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gemel\AB_MAIN\בקרה ותפעול\בקרות רשימות נכסים\2021\Q3\נכסים מול דוח חודשי\קו הבריאות\שידור ראשון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C22" i="27" l="1"/>
  <c r="C11" i="27" s="1"/>
  <c r="C12" i="27"/>
</calcChain>
</file>

<file path=xl/sharedStrings.xml><?xml version="1.0" encoding="utf-8"?>
<sst xmlns="http://schemas.openxmlformats.org/spreadsheetml/2006/main" count="6403" uniqueCount="1925">
  <si>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</si>
  <si>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</si>
  <si>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</si>
  <si>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</si>
  <si>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</si>
  <si>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</si>
  <si>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</si>
  <si>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</si>
  <si>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</si>
  <si>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</si>
  <si>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</si>
  <si>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</si>
  <si>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</si>
  <si>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</si>
  <si>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</si>
  <si>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</si>
  <si>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</si>
  <si>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</si>
  <si>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</si>
  <si>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</si>
  <si>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</si>
  <si>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</si>
  <si>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</si>
  <si>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</si>
  <si>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</si>
  <si>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</si>
  <si>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</si>
  <si>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</si>
  <si>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</si>
  <si>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</si>
  <si>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</si>
  <si>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</si>
  <si>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</si>
  <si>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</si>
  <si>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</si>
  <si>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</si>
  <si>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</si>
  <si>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</si>
  <si>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</si>
  <si>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</si>
  <si>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</si>
  <si>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</si>
  <si>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</si>
  <si>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</si>
  <si>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</si>
  <si>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</si>
  <si>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</si>
  <si>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</si>
  <si>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</si>
  <si>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</si>
  <si>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</si>
  <si>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</si>
  <si>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</si>
  <si>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</si>
  <si>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</si>
  <si>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</si>
  <si>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</si>
  <si>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</si>
  <si>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</si>
  <si>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</si>
  <si>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</si>
  <si>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</si>
  <si>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</si>
  <si>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</si>
  <si>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</si>
  <si>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</si>
  <si>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</si>
  <si>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</si>
  <si>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</si>
  <si>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</si>
  <si>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</si>
  <si>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</si>
  <si>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</si>
  <si>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</si>
  <si>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</si>
  <si>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</si>
  <si>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</si>
  <si>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</si>
  <si>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</si>
  <si>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</si>
  <si>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</si>
  <si>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</si>
  <si>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</si>
  <si>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</si>
  <si>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</si>
  <si>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</si>
  <si>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</si>
  <si>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</si>
  <si>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</si>
  <si>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</si>
  <si>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</si>
  <si>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</si>
  <si>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</si>
  <si>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</si>
  <si>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</si>
  <si>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</si>
  <si>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</si>
  <si>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</si>
  <si>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</si>
  <si>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</si>
  <si>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</si>
  <si>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</si>
  <si>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</si>
  <si>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</si>
  <si>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</si>
  <si>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</si>
  <si>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</si>
  <si>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</si>
  <si>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</si>
  <si>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</si>
  <si>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</si>
  <si>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</si>
  <si>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</si>
  <si>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</si>
  <si>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</si>
  <si>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</si>
  <si>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</si>
  <si>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</si>
  <si>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</si>
  <si>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</si>
  <si>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</si>
  <si>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</si>
  <si>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</si>
  <si>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</si>
  <si>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</si>
  <si>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</si>
  <si>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</si>
  <si>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</si>
  <si>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</si>
  <si>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</si>
  <si>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</si>
  <si>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</si>
  <si>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</si>
  <si>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</si>
  <si>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</si>
  <si>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</si>
  <si>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</si>
  <si>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</si>
  <si>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</si>
  <si>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</si>
  <si>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</si>
  <si>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</si>
  <si>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</si>
  <si>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</si>
  <si>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</si>
  <si>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</si>
  <si>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</si>
  <si>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</si>
  <si>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</si>
  <si>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</si>
  <si>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</si>
  <si>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</si>
  <si>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</si>
  <si>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</si>
  <si>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</si>
  <si>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</si>
  <si>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</si>
  <si>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</si>
  <si>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</si>
  <si>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</si>
  <si>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</si>
  <si>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</si>
  <si>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</si>
  <si>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</si>
  <si>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</si>
  <si>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</si>
  <si>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</si>
  <si>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</si>
  <si>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</si>
  <si>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</si>
  <si>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</si>
  <si>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</si>
  <si>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</si>
  <si>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</si>
  <si>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</si>
  <si>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</si>
  <si>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</si>
  <si>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</si>
  <si>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</si>
  <si>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</si>
  <si>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</si>
  <si>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</si>
  <si>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</si>
  <si>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</si>
  <si>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</si>
  <si>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</si>
  <si>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</si>
  <si>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</si>
  <si>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</si>
  <si>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</si>
  <si>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</si>
  <si>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</si>
  <si>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</si>
  <si>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</si>
  <si>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</si>
  <si>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</si>
  <si>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</si>
  <si>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</si>
  <si>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1898קו הבריאות 50-60</t>
  </si>
  <si>
    <t>7210</t>
  </si>
  <si>
    <t>קוד קופת הגמל</t>
  </si>
  <si>
    <t>512008335-00000000000301-7210-000</t>
  </si>
  <si>
    <t>בהתאם לשיטה שיושמה בדוח הכספי *</t>
  </si>
  <si>
    <t>דולר סינגפור</t>
  </si>
  <si>
    <t>פרנק שווצרי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</si>
  <si>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</si>
  <si>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</si>
  <si>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</si>
  <si>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</si>
  <si>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</si>
  <si>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</si>
  <si>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</si>
  <si>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</si>
  <si>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</si>
  <si>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</si>
  <si>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</si>
  <si>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</si>
  <si>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סה"כ יתרת מזומנים ועו"ש נקובים במט"ח</t>
  </si>
  <si>
    <t>$ אוסטרלי- בנק הפועלים</t>
  </si>
  <si>
    <t>130018- 12- בנק הפועלים</t>
  </si>
  <si>
    <t>דולר- בנק הפועלים</t>
  </si>
  <si>
    <t>20001- 12- בנק הפועלים</t>
  </si>
  <si>
    <t>דולר סינגפור- בנק הפועלים</t>
  </si>
  <si>
    <t>200034- 12- בנק הפועלים</t>
  </si>
  <si>
    <t>דולר(לקבל)- בנק הפועלים</t>
  </si>
  <si>
    <t>דולר(לשלם)- בנק הפועלים</t>
  </si>
  <si>
    <t>יורו- בנק הפועלים</t>
  </si>
  <si>
    <t>20003- 12- בנק הפועלים</t>
  </si>
  <si>
    <t>ין יפני- בנק הפועלים</t>
  </si>
  <si>
    <t>80031- 12- בנק הפועלים</t>
  </si>
  <si>
    <t>כת.דני- בנק הפועלים</t>
  </si>
  <si>
    <t>200010- 12- בנק הפועלים</t>
  </si>
  <si>
    <t>כת.דני(לשלם)- בנק הפועלים</t>
  </si>
  <si>
    <t>לי"ש- בנק הפועלים</t>
  </si>
  <si>
    <t>70002- 12- בנק הפועלים</t>
  </si>
  <si>
    <t>פר"ש- בנק הפועלים</t>
  </si>
  <si>
    <t>30005- 12- בנק הפועלים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</si>
  <si>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</si>
  <si>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</si>
  <si>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</si>
  <si>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</si>
  <si>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</si>
  <si>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</si>
  <si>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</si>
  <si>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</si>
  <si>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</si>
  <si>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</si>
  <si>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</si>
  <si>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</si>
  <si>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</si>
  <si>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</si>
  <si>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</si>
  <si>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</si>
  <si>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17/08/20</t>
  </si>
  <si>
    <t>ממשל צמודה 0923- גליל</t>
  </si>
  <si>
    <t>1128081</t>
  </si>
  <si>
    <t>13/01/19</t>
  </si>
  <si>
    <t>ממשל צמודה 1025- גליל</t>
  </si>
  <si>
    <t>1135912</t>
  </si>
  <si>
    <t>16/09/20</t>
  </si>
  <si>
    <t>ממשלתי צמודה 0536- גליל</t>
  </si>
  <si>
    <t>1097708</t>
  </si>
  <si>
    <t>11/04/19</t>
  </si>
  <si>
    <t>ממשלתי צמודה 922- גליל</t>
  </si>
  <si>
    <t>1124056</t>
  </si>
  <si>
    <t>10/07/19</t>
  </si>
  <si>
    <t>ממשלתית צמודה 0726- גליל</t>
  </si>
  <si>
    <t>1169564</t>
  </si>
  <si>
    <t>30/11/20</t>
  </si>
  <si>
    <t>סה"כ לא צמודות</t>
  </si>
  <si>
    <t>סה"כ מלווה קצר מועד</t>
  </si>
  <si>
    <t>סה"כ שחר</t>
  </si>
  <si>
    <t>ממשל שיקלית 0928- שחר</t>
  </si>
  <si>
    <t>1150879</t>
  </si>
  <si>
    <t>04/12/18</t>
  </si>
  <si>
    <t>ממשל שקלית 0347- שחר</t>
  </si>
  <si>
    <t>1140193</t>
  </si>
  <si>
    <t>22/10/19</t>
  </si>
  <si>
    <t>ממשלתי שקלי  1026- שחר</t>
  </si>
  <si>
    <t>1099456</t>
  </si>
  <si>
    <t>02/09/19</t>
  </si>
  <si>
    <t>ממשלתי שקלית 0142- שחר</t>
  </si>
  <si>
    <t>1125400</t>
  </si>
  <si>
    <t>06/02/19</t>
  </si>
  <si>
    <t>ממשלתית שקלית 0.5% 04/25- שחר</t>
  </si>
  <si>
    <t>1162668</t>
  </si>
  <si>
    <t>14/06/21</t>
  </si>
  <si>
    <t>ממשלתית שקלית 1.00% 03/30- שחר</t>
  </si>
  <si>
    <t>1160985</t>
  </si>
  <si>
    <t>16/03/20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</si>
  <si>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</si>
  <si>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</si>
  <si>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</si>
  <si>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</si>
  <si>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</si>
  <si>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</si>
  <si>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</si>
  <si>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</si>
  <si>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</si>
  <si>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</si>
  <si>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</si>
  <si>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</si>
  <si>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</si>
  <si>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</si>
  <si>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</si>
  <si>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</si>
  <si>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181- בנק לאומי לישראל בע"מ</t>
  </si>
  <si>
    <t>6040505</t>
  </si>
  <si>
    <t>Aaa.il</t>
  </si>
  <si>
    <t>04/06/20</t>
  </si>
  <si>
    <t>מז  הנפק    46 1.22% 9/2027- מזרחי טפחות חברה להנפקות בע"מ</t>
  </si>
  <si>
    <t>2310225</t>
  </si>
  <si>
    <t>520032046</t>
  </si>
  <si>
    <t>30/06/20</t>
  </si>
  <si>
    <t>מז טפחות הנפ אגח57- מזרחי טפחות חברה להנפקות בע"מ</t>
  </si>
  <si>
    <t>2310423</t>
  </si>
  <si>
    <t>15/06/21</t>
  </si>
  <si>
    <t>מזרחי הנפ 44 2022 0.99%- מזרחי טפחות חברה להנפקות בע"מ</t>
  </si>
  <si>
    <t>2310209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</si>
  <si>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</si>
  <si>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</si>
  <si>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</si>
  <si>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</si>
  <si>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</si>
  <si>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</si>
  <si>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מרכנתיל 3- מרכנתיל הנפקות בע"מ</t>
  </si>
  <si>
    <t>1171297</t>
  </si>
  <si>
    <t>513686154</t>
  </si>
  <si>
    <t>03/01/21</t>
  </si>
  <si>
    <t>מרכנתיל 4- מרכנתיל הנפקות בע"מ</t>
  </si>
  <si>
    <t>1171305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</si>
  <si>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</si>
  <si>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</si>
  <si>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</si>
  <si>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</si>
  <si>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</si>
  <si>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</si>
  <si>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</si>
  <si>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</si>
  <si>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31/05/20</t>
  </si>
  <si>
    <t>פועלים הנפקות סדרה 34- הפועלים הנפקות בע"מ</t>
  </si>
  <si>
    <t>1940576</t>
  </si>
  <si>
    <t>30/03/20</t>
  </si>
  <si>
    <t>דיסקונט מנפיקים הת ד- דיסקונט מנפיקים בע"מ</t>
  </si>
  <si>
    <t>7480049</t>
  </si>
  <si>
    <t>520029935</t>
  </si>
  <si>
    <t>Aa1.il</t>
  </si>
  <si>
    <t>חשמל     אגח 29- חברת החשמל לישראל בע"מ</t>
  </si>
  <si>
    <t>6000236</t>
  </si>
  <si>
    <t>520000472</t>
  </si>
  <si>
    <t>אנרגיה</t>
  </si>
  <si>
    <t>עזריאלי אגח ה- קבוצת עזריאלי בע"מ (לשעבר קנית מימון)</t>
  </si>
  <si>
    <t>1156603</t>
  </si>
  <si>
    <t>510960719</t>
  </si>
  <si>
    <t>נדל"ן מניב בישראל</t>
  </si>
  <si>
    <t>22/04/20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</si>
  <si>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</si>
  <si>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</si>
  <si>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</si>
  <si>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</si>
  <si>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ilAA+</t>
  </si>
  <si>
    <t>איירפורט אגח ה- איירפורט סיטי בע"מ</t>
  </si>
  <si>
    <t>1133487</t>
  </si>
  <si>
    <t>511659401</t>
  </si>
  <si>
    <t>ilAA</t>
  </si>
  <si>
    <t>16/01/19</t>
  </si>
  <si>
    <t>אמות אגח ב- אמות השקעות בע"מ</t>
  </si>
  <si>
    <t>1126630</t>
  </si>
  <si>
    <t>520026683</t>
  </si>
  <si>
    <t>Aa2.il</t>
  </si>
  <si>
    <t>הראל הנפקות אגח א- הראל ביטוח מימון והנפקות בע"מ</t>
  </si>
  <si>
    <t>1099738</t>
  </si>
  <si>
    <t>513834200</t>
  </si>
  <si>
    <t>ביטוח</t>
  </si>
  <si>
    <t>מליסרון אגח י'- מליסרון בע"מ</t>
  </si>
  <si>
    <t>3230190</t>
  </si>
  <si>
    <t>520037789</t>
  </si>
  <si>
    <t>ריט 1 אגח ד- ריט 1 בע"מ</t>
  </si>
  <si>
    <t>1129899</t>
  </si>
  <si>
    <t>513821488</t>
  </si>
  <si>
    <t>06/04/20</t>
  </si>
  <si>
    <t>שופרסל אגח ו- שופר-סל בע"מ</t>
  </si>
  <si>
    <t>7770217</t>
  </si>
  <si>
    <t>520022732</t>
  </si>
  <si>
    <t>מסחר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</si>
  <si>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</si>
  <si>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</si>
  <si>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</si>
  <si>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</si>
  <si>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</si>
  <si>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</si>
  <si>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</si>
  <si>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</si>
  <si>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</si>
  <si>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</si>
  <si>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</si>
  <si>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</si>
  <si>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Aa3.il</t>
  </si>
  <si>
    <t>ביג אגח טו- ביג מרכזי קניות (2004) בע"מ</t>
  </si>
  <si>
    <t>1162221</t>
  </si>
  <si>
    <t>513623314</t>
  </si>
  <si>
    <t>14/01/20</t>
  </si>
  <si>
    <t>גזית גלוב אגח יא- גזית-גלוב בע"מ</t>
  </si>
  <si>
    <t>1260546</t>
  </si>
  <si>
    <t>520033234</t>
  </si>
  <si>
    <t>נדלן מניב בחול</t>
  </si>
  <si>
    <t>גזית גלוב אגח יד- גזית-גלוב בע"מ</t>
  </si>
  <si>
    <t>1260736</t>
  </si>
  <si>
    <t>15/01/20</t>
  </si>
  <si>
    <t>הפניקס אגח 5- הפניקס אחזקות בע"מ</t>
  </si>
  <si>
    <t>7670284</t>
  </si>
  <si>
    <t>520017450</t>
  </si>
  <si>
    <t>07/09/20</t>
  </si>
  <si>
    <t>הראל הנפק אגח ו- הראל ביטוח מימון והנפקות בע"מ</t>
  </si>
  <si>
    <t>1126069</t>
  </si>
  <si>
    <t>14/01/19</t>
  </si>
  <si>
    <t>הראל הנפקות אגח' ח'- הראל ביטוח מימון והנפקות בע"מ</t>
  </si>
  <si>
    <t>1128875</t>
  </si>
  <si>
    <t>ירושלים אגח ט"ו- ירושלים מימון והנפקות (2005) בע"מ</t>
  </si>
  <si>
    <t>1161769</t>
  </si>
  <si>
    <t>513682146</t>
  </si>
  <si>
    <t>15/12/19</t>
  </si>
  <si>
    <t>ירושלים הנפ אגח טז- ירושלים מימון והנפקות (2005) בע"מ</t>
  </si>
  <si>
    <t>1172170</t>
  </si>
  <si>
    <t>31/01/21</t>
  </si>
  <si>
    <t>כללביט אגח ט- כללביט מימון בע"מ</t>
  </si>
  <si>
    <t>1136050</t>
  </si>
  <si>
    <t>513754069</t>
  </si>
  <si>
    <t>כללביט מימון אגח ז- כללביט מימון בע"מ</t>
  </si>
  <si>
    <t>1132950</t>
  </si>
  <si>
    <t>13/07/20</t>
  </si>
  <si>
    <t>מבני תעשיה אגח יז- מבנה נדל"ן (כ.ד) בע"מ</t>
  </si>
  <si>
    <t>2260446</t>
  </si>
  <si>
    <t>520024126</t>
  </si>
  <si>
    <t>מזרחי טפחות אגח א'- בנק מזרחי טפחות בע"מ</t>
  </si>
  <si>
    <t>6950083</t>
  </si>
  <si>
    <t>520000522</t>
  </si>
  <si>
    <t>04/05/20</t>
  </si>
  <si>
    <t>מליסרון אג"ח יג- מליסרון בע"מ</t>
  </si>
  <si>
    <t>3230224</t>
  </si>
  <si>
    <t>מליסרון אגח ו- מליסרון בע"מ</t>
  </si>
  <si>
    <t>3230125</t>
  </si>
  <si>
    <t>מנורה הון אגח א- מנורה מבטחים גיוס הון בע"מ</t>
  </si>
  <si>
    <t>1103670</t>
  </si>
  <si>
    <t>513937714</t>
  </si>
  <si>
    <t>סלע נדלן אגח ג- סלע קפיטל נדל"ן בע"מ</t>
  </si>
  <si>
    <t>1138973</t>
  </si>
  <si>
    <t>513992529</t>
  </si>
  <si>
    <t>19/10/20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</si>
  <si>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</si>
  <si>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</si>
  <si>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</si>
  <si>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</si>
  <si>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</si>
  <si>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רבוע נדלן אגח ז- רבוע כחול נדל"ן בע"מ</t>
  </si>
  <si>
    <t>1140615</t>
  </si>
  <si>
    <t>513765859</t>
  </si>
  <si>
    <t>12/11/18</t>
  </si>
  <si>
    <t>רבוע נדלן אגח ה- רבוע כחול נדל"ן בע"מ</t>
  </si>
  <si>
    <t>1130467</t>
  </si>
  <si>
    <t>ilA+</t>
  </si>
  <si>
    <t>אדגר אגח ט- אדגר השקעות ופיתוח בע"מ</t>
  </si>
  <si>
    <t>1820190</t>
  </si>
  <si>
    <t>520035171</t>
  </si>
  <si>
    <t>A2.il</t>
  </si>
  <si>
    <t>אפריקה נכסים ח- אפי נכסים בע"מ</t>
  </si>
  <si>
    <t>1142231</t>
  </si>
  <si>
    <t>510560188</t>
  </si>
  <si>
    <t>אשטרום נכ אגח 8- אשטרום נכסים בע"מ</t>
  </si>
  <si>
    <t>2510162</t>
  </si>
  <si>
    <t>520036617</t>
  </si>
  <si>
    <t>ilA</t>
  </si>
  <si>
    <t>02/04/20</t>
  </si>
  <si>
    <t>דיסקונט שה 1 סחיר- בנק דיסקונט לישראל בע"מ</t>
  </si>
  <si>
    <t>6910095</t>
  </si>
  <si>
    <t>520007030</t>
  </si>
  <si>
    <t>הכשרת ישוב אגח 21- חברת הכשרת הישוב בישראל בע"מ</t>
  </si>
  <si>
    <t>6120224</t>
  </si>
  <si>
    <t>520020116</t>
  </si>
  <si>
    <t>26/01/20</t>
  </si>
  <si>
    <t>מימון ישיר אגח ג- מימון ישיר מקבוצת ישיר 2006 בע"מ</t>
  </si>
  <si>
    <t>1171214</t>
  </si>
  <si>
    <t>513893123</t>
  </si>
  <si>
    <t>אשראי חוץ בנקאי</t>
  </si>
  <si>
    <t>24/12/20</t>
  </si>
  <si>
    <t>שיכון ובינוי אגח 6- שיכון ובינוי - אחזקות בע"מ</t>
  </si>
  <si>
    <t>1129733</t>
  </si>
  <si>
    <t>520036104</t>
  </si>
  <si>
    <t>בנייה</t>
  </si>
  <si>
    <t>שיכון ובינוי אגח 8- שיכון ובינוי - אחזקות בע"מ</t>
  </si>
  <si>
    <t>1135888</t>
  </si>
  <si>
    <t>הכשרת ישוב אגח 22- חברת הכשרת הישוב בישראל בע"מ</t>
  </si>
  <si>
    <t>6120240</t>
  </si>
  <si>
    <t>ilA-</t>
  </si>
  <si>
    <t>13/08/19</t>
  </si>
  <si>
    <t>מישורים   אגח ח- מישורים חברה לפיתוח בע"מ</t>
  </si>
  <si>
    <t>1143163</t>
  </si>
  <si>
    <t>511491839</t>
  </si>
  <si>
    <t>Baa2.il</t>
  </si>
  <si>
    <t>26/09/19</t>
  </si>
  <si>
    <t>דיסקונט השקעות אגח ו- חברת השקעות דיסקונט בע"מ</t>
  </si>
  <si>
    <t>6390207</t>
  </si>
  <si>
    <t>520023896</t>
  </si>
  <si>
    <t>השקעה ואחזקות</t>
  </si>
  <si>
    <t>ilBBB-</t>
  </si>
  <si>
    <t>דלק קבוצה אגח כב- קבוצת דלק בע"מ</t>
  </si>
  <si>
    <t>1106046</t>
  </si>
  <si>
    <t>520044322</t>
  </si>
  <si>
    <t>חיפושי נפט וגז</t>
  </si>
  <si>
    <t>ilB</t>
  </si>
  <si>
    <t>דלק קבוצה  אגח יח- קבוצת דלק בע"מ</t>
  </si>
  <si>
    <t>1115823</t>
  </si>
  <si>
    <t>לא מדורג</t>
  </si>
  <si>
    <t>פלאזה סנטרס אגח ב- פלאזה סנטרס</t>
  </si>
  <si>
    <t>1109503</t>
  </si>
  <si>
    <t>33248324</t>
  </si>
  <si>
    <t>צור אגח י- צור שמיר אחזקות בע"מ</t>
  </si>
  <si>
    <t>7300171</t>
  </si>
  <si>
    <t>520025586</t>
  </si>
  <si>
    <t>08/12/19</t>
  </si>
  <si>
    <t>קרדן אן וי אגח א- קרדן אן.וי.</t>
  </si>
  <si>
    <t>1105535</t>
  </si>
  <si>
    <t>520041005</t>
  </si>
  <si>
    <t>קרדן אן וי אגח ב- קרדן אן.וי.</t>
  </si>
  <si>
    <t>1113034</t>
  </si>
  <si>
    <t>דיסקונט אג"ח יג- דיסקונט מנפיקים בע"מ</t>
  </si>
  <si>
    <t>7480155</t>
  </si>
  <si>
    <t>31/03/21</t>
  </si>
  <si>
    <t>דיסקונט אגח יד- דיסקונט מנפיקים בע"מ</t>
  </si>
  <si>
    <t>7480163</t>
  </si>
  <si>
    <t>לאומי   אגח 180- בנק לאומי לישראל בע"מ</t>
  </si>
  <si>
    <t>6040422</t>
  </si>
  <si>
    <t>לאומי אגח 178- בנק לאומי לישראל בע"מ</t>
  </si>
  <si>
    <t>6040323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</si>
  <si>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</si>
  <si>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</si>
  <si>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</si>
  <si>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</si>
  <si>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חברת חשמל 26 4.8% 2016/2023- חברת החשמל לישראל בע"מ</t>
  </si>
  <si>
    <t>6000202</t>
  </si>
  <si>
    <t>דה זראסאי אגח ה- ZARASAI GROUP LTD</t>
  </si>
  <si>
    <t>1169556</t>
  </si>
  <si>
    <t>1744984</t>
  </si>
  <si>
    <t>03/11/20</t>
  </si>
  <si>
    <t>וילאר אגח ז- וילאר אינטרנשיונל בע"מ</t>
  </si>
  <si>
    <t>4160149</t>
  </si>
  <si>
    <t>520038910</t>
  </si>
  <si>
    <t>נפטא אגח ח- נפטא חברה ישראלית לנפט בע"מ</t>
  </si>
  <si>
    <t>6430169</t>
  </si>
  <si>
    <t>520020942</t>
  </si>
  <si>
    <t>03/01/19</t>
  </si>
  <si>
    <t>סאמיט אגח ו- סאמיט אחזקות נדל"ן בע"מ</t>
  </si>
  <si>
    <t>1130939</t>
  </si>
  <si>
    <t>520043720</t>
  </si>
  <si>
    <t>16/04/20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</si>
  <si>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</si>
  <si>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</si>
  <si>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</si>
  <si>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</si>
  <si>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</si>
  <si>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02/10/19</t>
  </si>
  <si>
    <t>בזק אגח 11- בזק החברה הישראלית לתקשורת בע"מ</t>
  </si>
  <si>
    <t>2300234</t>
  </si>
  <si>
    <t>17/11/20</t>
  </si>
  <si>
    <t>בזק אגח 9- בזק החברה הישראלית לתקשורת בע"מ</t>
  </si>
  <si>
    <t>2300176</t>
  </si>
  <si>
    <t>דה זראסאי אג ג- ZARASAI GROUP LTD</t>
  </si>
  <si>
    <t>1137975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</si>
  <si>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</si>
  <si>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</si>
  <si>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</si>
  <si>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</si>
  <si>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</si>
  <si>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17/04/19</t>
  </si>
  <si>
    <t>כללביט אגח י'- כללביט מימון בע"מ</t>
  </si>
  <si>
    <t>1136068</t>
  </si>
  <si>
    <t>כללביט אגח יא- כללביט מימון בע"מ</t>
  </si>
  <si>
    <t>1160647</t>
  </si>
  <si>
    <t>24/09/19</t>
  </si>
  <si>
    <t>כללביט סד ח- כללביט מימון בע"מ</t>
  </si>
  <si>
    <t>1132968</t>
  </si>
  <si>
    <t>מבני תעשיה אגח טז- מבנה נדל"ן (כ.ד) בע"מ</t>
  </si>
  <si>
    <t>2260438</t>
  </si>
  <si>
    <t>18/05/20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</si>
  <si>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</si>
  <si>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</si>
  <si>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</si>
  <si>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</si>
  <si>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</si>
  <si>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ד- מנורה מבטחים גיוס הון בע"מ</t>
  </si>
  <si>
    <t>1135920</t>
  </si>
  <si>
    <t>נמקו  אגח ב' 2020/2032 4.5%- נמקו ריאליטי לטד</t>
  </si>
  <si>
    <t>1160258</t>
  </si>
  <si>
    <t>1665</t>
  </si>
  <si>
    <t>10/09/19</t>
  </si>
  <si>
    <t>נמקו אגח א'- נמקו ריאליטי לטד</t>
  </si>
  <si>
    <t>1139575</t>
  </si>
  <si>
    <t>15/11/20</t>
  </si>
  <si>
    <t>פניקס הון אגח ח- הפניקס גיוסי הון (2009) בע"מ</t>
  </si>
  <si>
    <t>1139815</t>
  </si>
  <si>
    <t>514290345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</si>
  <si>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</si>
  <si>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</si>
  <si>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</si>
  <si>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</si>
  <si>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</si>
  <si>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</si>
  <si>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</si>
  <si>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אלקו החזקות יא- אלקו בע"מ</t>
  </si>
  <si>
    <t>6940167</t>
  </si>
  <si>
    <t>520025370</t>
  </si>
  <si>
    <t>18/06/20</t>
  </si>
  <si>
    <t>אלקטרה    אגח ד- אלקטרה בע"מ</t>
  </si>
  <si>
    <t>7390149</t>
  </si>
  <si>
    <t>520028911</t>
  </si>
  <si>
    <t>05/05/20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</si>
  <si>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</si>
  <si>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</si>
  <si>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</si>
  <si>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</si>
  <si>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</si>
  <si>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</si>
  <si>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</si>
  <si>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</si>
  <si>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</si>
  <si>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</si>
  <si>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A1.il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</si>
  <si>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</si>
  <si>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</si>
  <si>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</si>
  <si>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</si>
  <si>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</si>
  <si>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</si>
  <si>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נייר חדרה אגח 6- נייר חדרה לשעבר מפעלי נייר</t>
  </si>
  <si>
    <t>6320105</t>
  </si>
  <si>
    <t>520018383</t>
  </si>
  <si>
    <t>עץ, נייר ודפוס</t>
  </si>
  <si>
    <t>סטרוברי   אגח ב- סטרוברי פילדס ריט לימיטד</t>
  </si>
  <si>
    <t>1145432</t>
  </si>
  <si>
    <t>1863501</t>
  </si>
  <si>
    <t>אשטרום קב אגח ג- קבוצת אשטרום</t>
  </si>
  <si>
    <t>1140102</t>
  </si>
  <si>
    <t>510381601</t>
  </si>
  <si>
    <t>דה לסר אגח ו- דה לסר גרופ לימיטד</t>
  </si>
  <si>
    <t>1167477</t>
  </si>
  <si>
    <t>1513</t>
  </si>
  <si>
    <t>15/07/20</t>
  </si>
  <si>
    <t>חברה לישראל אגח 14- החברה לישראל בע"מ</t>
  </si>
  <si>
    <t>5760301</t>
  </si>
  <si>
    <t>520028010</t>
  </si>
  <si>
    <t>18/12/19</t>
  </si>
  <si>
    <t>מגדלי ים תיכון אגח ה- מגדלי הים התיכון</t>
  </si>
  <si>
    <t>1168517</t>
  </si>
  <si>
    <t>512719485</t>
  </si>
  <si>
    <t>08/11/20</t>
  </si>
  <si>
    <t>סאות'רן אג"ח ג- SOUTHERN PROPERTIES CAPITAL LTD</t>
  </si>
  <si>
    <t>1159474</t>
  </si>
  <si>
    <t>1670</t>
  </si>
  <si>
    <t>29/07/19</t>
  </si>
  <si>
    <t>סלקום אגח ט- סלקום ישראל בע"מ</t>
  </si>
  <si>
    <t>1132836</t>
  </si>
  <si>
    <t>511930125</t>
  </si>
  <si>
    <t>25/12/18</t>
  </si>
  <si>
    <t>ספנסר אגח ב- ספנסר אקוויטי גרופ לימיטד</t>
  </si>
  <si>
    <t>1139898</t>
  </si>
  <si>
    <t>1838863</t>
  </si>
  <si>
    <t>24/11/20</t>
  </si>
  <si>
    <t>שיכון ובינוי אגח 7- שיכון ובינוי - אחזקות בע"מ</t>
  </si>
  <si>
    <t>1129741</t>
  </si>
  <si>
    <t>אלטיטיוד  אגח א- אלטיטיוד השקעות לימיטד</t>
  </si>
  <si>
    <t>1143924</t>
  </si>
  <si>
    <t>1729</t>
  </si>
  <si>
    <t>12/02/20</t>
  </si>
  <si>
    <t>אלקטרה נדלן אגח ו- אלקטרה נדל"ן בע"מ</t>
  </si>
  <si>
    <t>1174564</t>
  </si>
  <si>
    <t>510607328</t>
  </si>
  <si>
    <t>A3.il</t>
  </si>
  <si>
    <t>29/03/21</t>
  </si>
  <si>
    <t>פתאל אירופה אגח א- פתאל נכסים(אירופה)בע"מ</t>
  </si>
  <si>
    <t>1137512</t>
  </si>
  <si>
    <t>515328250</t>
  </si>
  <si>
    <t>מויניאן   אגח ב- מויניאן לימיטד</t>
  </si>
  <si>
    <t>1143015</t>
  </si>
  <si>
    <t>1643</t>
  </si>
  <si>
    <t>Baa1.il</t>
  </si>
  <si>
    <t>30/07/19</t>
  </si>
  <si>
    <t>פתאל החזקות אגח ג- פתאל החזקות 1998 בע"מ</t>
  </si>
  <si>
    <t>1161785</t>
  </si>
  <si>
    <t>512607888</t>
  </si>
  <si>
    <t>מלונאות ותיירות</t>
  </si>
  <si>
    <t>05/02/21</t>
  </si>
  <si>
    <t>דיסקונט השקעות אגח י- חברת השקעות דיסקונט בע"מ</t>
  </si>
  <si>
    <t>6390348</t>
  </si>
  <si>
    <t>ilBBB</t>
  </si>
  <si>
    <t>הכש חב בטוחאגח3- הכשרה חברה לביטוח בע"מ</t>
  </si>
  <si>
    <t>1151026</t>
  </si>
  <si>
    <t>520042177</t>
  </si>
  <si>
    <t>הכשרה חברה לביטוח ד- הכשרה חברה לביטוח בע"מ</t>
  </si>
  <si>
    <t>1156025</t>
  </si>
  <si>
    <t>16/12/18</t>
  </si>
  <si>
    <t>דלק קב   אגח לא- קבוצת דלק בע"מ</t>
  </si>
  <si>
    <t>1134790</t>
  </si>
  <si>
    <t>18/08/19</t>
  </si>
  <si>
    <t>בי קום אגח ג- בי קומיוניקיישנס בע"מ לשעבר סמייל 012</t>
  </si>
  <si>
    <t>1139203</t>
  </si>
  <si>
    <t>512832742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</si>
  <si>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</si>
  <si>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</si>
  <si>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</si>
  <si>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</si>
  <si>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</si>
  <si>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</si>
  <si>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510119068</t>
  </si>
  <si>
    <t>סאפיינס אגח ב- סאפיינס אינטרנשיונל קורפוריישן N.V</t>
  </si>
  <si>
    <t>1141936</t>
  </si>
  <si>
    <t>1146</t>
  </si>
  <si>
    <t>08/06/20</t>
  </si>
  <si>
    <t>תמר פטרו אגח ב- תמר פטרוליום בעמ</t>
  </si>
  <si>
    <t>1143593</t>
  </si>
  <si>
    <t>515334662</t>
  </si>
  <si>
    <t>08/01/19</t>
  </si>
  <si>
    <t>סה"כ אחר</t>
  </si>
  <si>
    <t>AVGO 4.3 11/15/32- AVGO</t>
  </si>
  <si>
    <t>US11135FAS02</t>
  </si>
  <si>
    <t>בלומברג</t>
  </si>
  <si>
    <t>27925</t>
  </si>
  <si>
    <t>Semiconductors &amp; Semiconductor Equipment</t>
  </si>
  <si>
    <t>BBB-</t>
  </si>
  <si>
    <t>S&amp;P</t>
  </si>
  <si>
    <t>סה"כ תל אביב 35</t>
  </si>
  <si>
    <t>אורמת טכנולוגיות- אורמת טכנולגיות אינק דואלי</t>
  </si>
  <si>
    <t>1134402</t>
  </si>
  <si>
    <t>880326081</t>
  </si>
  <si>
    <t>אנרגיה מתחדשת</t>
  </si>
  <si>
    <t>אנרג'יקס- אנרג'יקס אנרגיות מתחדשות בע"מ</t>
  </si>
  <si>
    <t>1123355</t>
  </si>
  <si>
    <t>513901371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</si>
  <si>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</si>
  <si>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</si>
  <si>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</si>
  <si>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</si>
  <si>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</si>
  <si>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</si>
  <si>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</si>
  <si>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</si>
  <si>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</si>
  <si>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</si>
  <si>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</si>
  <si>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</si>
  <si>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</si>
  <si>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</si>
  <si>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</si>
  <si>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</si>
  <si>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</si>
  <si>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</si>
  <si>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</si>
  <si>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</si>
  <si>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</si>
  <si>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</si>
  <si>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</si>
  <si>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</si>
  <si>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</si>
  <si>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</si>
  <si>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</si>
  <si>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</si>
  <si>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</si>
  <si>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</si>
  <si>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שופרסל- שופר-סל בע"מ</t>
  </si>
  <si>
    <t>777037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</si>
  <si>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</si>
  <si>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</si>
  <si>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</si>
  <si>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</si>
  <si>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</si>
  <si>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</si>
  <si>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</si>
  <si>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</si>
  <si>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</si>
  <si>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</si>
  <si>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</si>
  <si>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</si>
  <si>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</si>
  <si>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</si>
  <si>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</si>
  <si>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</si>
  <si>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</si>
  <si>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</si>
  <si>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</si>
  <si>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</si>
  <si>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</si>
  <si>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</si>
  <si>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מיטרוניקס- מיטרוניקס בע"מ</t>
  </si>
  <si>
    <t>1091065</t>
  </si>
  <si>
    <t>511527202</t>
  </si>
  <si>
    <t>רובוטיקה ותלת מימד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</si>
  <si>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</si>
  <si>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</si>
  <si>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</si>
  <si>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</si>
  <si>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</si>
  <si>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</si>
  <si>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אקוואריוס מנועים- אקוואריוס מנועים (א.מ) בע"מ</t>
  </si>
  <si>
    <t>1170240</t>
  </si>
  <si>
    <t>515114429</t>
  </si>
  <si>
    <t>אלקטרוניקה ואופטיקה</t>
  </si>
  <si>
    <t>ג'נריישן קפיטל- ג'נריישן קפיטל בע"מ</t>
  </si>
  <si>
    <t>1156926</t>
  </si>
  <si>
    <t>515846558</t>
  </si>
  <si>
    <t>פז נפט- פז חברת הנפט בע"מ</t>
  </si>
  <si>
    <t>1100007</t>
  </si>
  <si>
    <t>אנלייט אנרגיה- אנלייט אנרגיה מתחדשת בע"מ</t>
  </si>
  <si>
    <t>720011</t>
  </si>
  <si>
    <t>520041146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</si>
  <si>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</si>
  <si>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</si>
  <si>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</si>
  <si>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</si>
  <si>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</si>
  <si>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</si>
  <si>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מגדל ביטוח- מגדל אחזקות ביטוח ופיננסים בע"מ</t>
  </si>
  <si>
    <t>1081165</t>
  </si>
  <si>
    <t>520029984</t>
  </si>
  <si>
    <t>אזורים- אזורים-חברה להשקעות בפתוח ובבנין בע"מ</t>
  </si>
  <si>
    <t>715011</t>
  </si>
  <si>
    <t>520025990</t>
  </si>
  <si>
    <t>אפריקה מגורים- אפריקה ישראל מגורים בע"מ</t>
  </si>
  <si>
    <t>1097948</t>
  </si>
  <si>
    <t>520034760</t>
  </si>
  <si>
    <t>ישראל קנדה- ישראל קנדה (ט.ר) בעמ</t>
  </si>
  <si>
    <t>434019</t>
  </si>
  <si>
    <t>520039298</t>
  </si>
  <si>
    <t>פיבי- פ.י.ב.י. אחזקות בע"מ</t>
  </si>
  <si>
    <t>763011</t>
  </si>
  <si>
    <t>520029026</t>
  </si>
  <si>
    <t>קנון- kenon-holdings inc</t>
  </si>
  <si>
    <t>1134139</t>
  </si>
  <si>
    <t>1635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</si>
  <si>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</si>
  <si>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</si>
  <si>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</si>
  <si>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</si>
  <si>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</si>
  <si>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</si>
  <si>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אנרג'יאן- Energean plc</t>
  </si>
  <si>
    <t>1155290</t>
  </si>
  <si>
    <t>1762</t>
  </si>
  <si>
    <t>דלק קדוחים יהש- דלק קידוחים - שותפות מוגבלת</t>
  </si>
  <si>
    <t>475020</t>
  </si>
  <si>
    <t>550013098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</si>
  <si>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</si>
  <si>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</si>
  <si>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</si>
  <si>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</si>
  <si>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</si>
  <si>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</si>
  <si>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</si>
  <si>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</si>
  <si>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</si>
  <si>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</si>
  <si>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</si>
  <si>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מ. יוחננוף- יוחננוף</t>
  </si>
  <si>
    <t>1161264</t>
  </si>
  <si>
    <t>511344186</t>
  </si>
  <si>
    <t>רמי לוי- רשת חנויות רמי לוי שיווק השיקמה 2006 בע"מ</t>
  </si>
  <si>
    <t>1104249</t>
  </si>
  <si>
    <t>513770669</t>
  </si>
  <si>
    <t>תדיראן הולדינגס- תדיראן הולדינגס בע"מ לשעבר קריסטל</t>
  </si>
  <si>
    <t>258012</t>
  </si>
  <si>
    <t>520036732</t>
  </si>
  <si>
    <t>אינרום- אינרום תעשיות בנייה בע"מ</t>
  </si>
  <si>
    <t>1132356</t>
  </si>
  <si>
    <t>515001659</t>
  </si>
  <si>
    <t>הכשרה הישוב- חברת הכשרת הישוב בישראל בע"מ</t>
  </si>
  <si>
    <t>612010</t>
  </si>
  <si>
    <t>מגדלי תיכון- מגדלי הים התיכון</t>
  </si>
  <si>
    <t>1131523</t>
  </si>
  <si>
    <t>מניבים ריט- מניבים קרן הריט החדשה בע"מ</t>
  </si>
  <si>
    <t>1140573</t>
  </si>
  <si>
    <t>515327120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</si>
  <si>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</si>
  <si>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</si>
  <si>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</si>
  <si>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</si>
  <si>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</si>
  <si>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</si>
  <si>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ארגו פרופרטיז אן. וי- ארגו פרופרטיז אן. וי</t>
  </si>
  <si>
    <t>1175371</t>
  </si>
  <si>
    <t>70252750</t>
  </si>
  <si>
    <t>גזית גלוב- גזית-גלוב בע"מ</t>
  </si>
  <si>
    <t>126011</t>
  </si>
  <si>
    <t>סאמיט- סאמיט אחזקות נדל"ן בע"מ</t>
  </si>
  <si>
    <t>1081686</t>
  </si>
  <si>
    <t>ורידיס אינווירונמנט- ורידיס אינווירונמנט בע"מ</t>
  </si>
  <si>
    <t>1176387</t>
  </si>
  <si>
    <t>515935807</t>
  </si>
  <si>
    <t>מטריקס- מטריקס אי.טי בע"מ</t>
  </si>
  <si>
    <t>445015</t>
  </si>
  <si>
    <t>520039413</t>
  </si>
  <si>
    <t>שירותי מידע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</si>
  <si>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</si>
  <si>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</si>
  <si>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</si>
  <si>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</si>
  <si>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</si>
  <si>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</si>
  <si>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</si>
  <si>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</si>
  <si>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</si>
  <si>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</si>
  <si>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</si>
  <si>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</si>
  <si>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</si>
  <si>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</si>
  <si>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</si>
  <si>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מימון ישיר- מימון ישיר מקבוצת ישיר 2006 בע"מ</t>
  </si>
  <si>
    <t>1168186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</si>
  <si>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</si>
  <si>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</si>
  <si>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</si>
  <si>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</si>
  <si>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</si>
  <si>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</si>
  <si>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</si>
  <si>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</si>
  <si>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</si>
  <si>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ביונ תלת מימד בע"מ- ביונ תלת מימד בע"מ</t>
  </si>
  <si>
    <t>1175561</t>
  </si>
  <si>
    <t>514669506</t>
  </si>
  <si>
    <t>סקודיקס- סקודיקס בע"מ</t>
  </si>
  <si>
    <t>1178490</t>
  </si>
  <si>
    <t>513973297</t>
  </si>
  <si>
    <t>אקונרג'י- אקונרג'י אנרגיה מתחדשת בע"מ</t>
  </si>
  <si>
    <t>1178334</t>
  </si>
  <si>
    <t>516339777</t>
  </si>
  <si>
    <t>פריים אנרג'י- פריים אנרג'י פי.אי בע"מ</t>
  </si>
  <si>
    <t>1174457</t>
  </si>
  <si>
    <t>514902147</t>
  </si>
  <si>
    <t>נאוי- קבוצת האחים נאוי בע"מ לשעבר גולדן אקוויטי</t>
  </si>
  <si>
    <t>208017</t>
  </si>
  <si>
    <t>520036070</t>
  </si>
  <si>
    <t>פנינסולה- קבוצת פנינסולה בע"מ</t>
  </si>
  <si>
    <t>333013</t>
  </si>
  <si>
    <t>520033713</t>
  </si>
  <si>
    <t>איילון- איילון אחזקות בע"מ</t>
  </si>
  <si>
    <t>209015</t>
  </si>
  <si>
    <t>520030677</t>
  </si>
  <si>
    <t>ווישור גלובלטק- ווישור גלובלטק</t>
  </si>
  <si>
    <t>1173228</t>
  </si>
  <si>
    <t>515559169</t>
  </si>
  <si>
    <t>מירלנד- MIRLAND DEVELOPMENT CORPORATION PLC</t>
  </si>
  <si>
    <t>1108638</t>
  </si>
  <si>
    <t>1502</t>
  </si>
  <si>
    <t>אאורה- אאורה השקעות בע"מ</t>
  </si>
  <si>
    <t>373019</t>
  </si>
  <si>
    <t>520038274</t>
  </si>
  <si>
    <t>לסיכו- לסיכו בע"מ</t>
  </si>
  <si>
    <t>1140946</t>
  </si>
  <si>
    <t>510512056</t>
  </si>
  <si>
    <t>פלאזה סנטר- פלאזה סנטרס</t>
  </si>
  <si>
    <t>1109917</t>
  </si>
  <si>
    <t>אלביט הדמיה- אלביט הדמיה בע"מ</t>
  </si>
  <si>
    <t>1081116</t>
  </si>
  <si>
    <t>520043035</t>
  </si>
  <si>
    <t>אפקון החזקות- אפקון החזקות בע"מ</t>
  </si>
  <si>
    <t>578013</t>
  </si>
  <si>
    <t>520033473</t>
  </si>
  <si>
    <t>כלל ביוטכנולוגיה- כלל תעשיות ביוטכנולוגיה בע"מ</t>
  </si>
  <si>
    <t>1104280</t>
  </si>
  <si>
    <t>511898835</t>
  </si>
  <si>
    <t>השקעות במדעי החיים</t>
  </si>
  <si>
    <t>דלק תמלוגים- דלק תמלוגים (2012) בע"מ</t>
  </si>
  <si>
    <t>1129493</t>
  </si>
  <si>
    <t>514837111</t>
  </si>
  <si>
    <t>נאוויטס פט יהש- נאוויטס פטרוליום, שותפות מוגבלת</t>
  </si>
  <si>
    <t>1141969</t>
  </si>
  <si>
    <t>550263107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</si>
  <si>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</si>
  <si>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</si>
  <si>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</si>
  <si>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</si>
  <si>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</si>
  <si>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</si>
  <si>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</si>
  <si>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</si>
  <si>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</si>
  <si>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</si>
  <si>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קרן השקעה Human xtensions- יומן אקסטנשנס בע"מ</t>
  </si>
  <si>
    <t>1170000</t>
  </si>
  <si>
    <t>514707736</t>
  </si>
  <si>
    <t>מכשור רפואי</t>
  </si>
  <si>
    <t>סופווייב מדיקל בעמ- סופווייב מדיקל בעמ</t>
  </si>
  <si>
    <t>1175439</t>
  </si>
  <si>
    <t>515198158</t>
  </si>
  <si>
    <t>אייס קמעונאות- אייס קפיטל קמעונאות (2016) בע"מ</t>
  </si>
  <si>
    <t>1171669</t>
  </si>
  <si>
    <t>515546224</t>
  </si>
  <si>
    <t>ביכורי השדה דרום שיווק- בכורי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</si>
  <si>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</si>
  <si>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</si>
  <si>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</si>
  <si>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</si>
  <si>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</si>
  <si>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</si>
  <si>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</si>
  <si>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</si>
  <si>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פרימוטק- פרימוטק גרופ בע"מ</t>
  </si>
  <si>
    <t>1175496</t>
  </si>
  <si>
    <t>516292992</t>
  </si>
  <si>
    <t>קוויק- קוויק סופר אונליין בע"מ</t>
  </si>
  <si>
    <t>1173723</t>
  </si>
  <si>
    <t>515678845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</si>
  <si>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</si>
  <si>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</si>
  <si>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</si>
  <si>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</si>
  <si>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</si>
  <si>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</si>
  <si>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מגוריט- מגוריט ישראל בעמ</t>
  </si>
  <si>
    <t>1139195</t>
  </si>
  <si>
    <t>515434074</t>
  </si>
  <si>
    <t>ריט אזורים ליווינג- ריט אזורים - ה.פ ליווינג בע"מ</t>
  </si>
  <si>
    <t>1162775</t>
  </si>
  <si>
    <t>516117181</t>
  </si>
  <si>
    <t>סים בכורה סד L- CIM COMMERCIAL TRUST CORPORATION</t>
  </si>
  <si>
    <t>1142355</t>
  </si>
  <si>
    <t>908311</t>
  </si>
  <si>
    <t>אספן גרופ- אספן גרופ בע"מ</t>
  </si>
  <si>
    <t>313015</t>
  </si>
  <si>
    <t>520037540</t>
  </si>
  <si>
    <t>אפריקה נכסים- אפי נכסים בע"מ</t>
  </si>
  <si>
    <t>1091354</t>
  </si>
  <si>
    <t>מישורים- מישורים חברה לפיתוח בע"מ</t>
  </si>
  <si>
    <t>1105196</t>
  </si>
  <si>
    <t>נורסטאר- נורסטאר החזקות אינק  לשעבר גזית אינק</t>
  </si>
  <si>
    <t>723007</t>
  </si>
  <si>
    <t>511865008</t>
  </si>
  <si>
    <t>אקופיה סיינטיפיק- אקופיה סיינטיפיק</t>
  </si>
  <si>
    <t>1169895</t>
  </si>
  <si>
    <t>514856772</t>
  </si>
  <si>
    <t>יוטרון- יוטרון בע"מ</t>
  </si>
  <si>
    <t>1157114</t>
  </si>
  <si>
    <t>515883809</t>
  </si>
  <si>
    <t>מאסיבית טכנולוגיות הדפסה תלת מימד- מאסיבית טכנולוגיות הדפסה תלת מימד בע"מ</t>
  </si>
  <si>
    <t>1172972</t>
  </si>
  <si>
    <t>514919810</t>
  </si>
  <si>
    <t>3 דיאם ייצור דיגיטלי- שלוש 3 דיאם ייצור דיגיטלי בע"מ</t>
  </si>
  <si>
    <t>1177518</t>
  </si>
  <si>
    <t>515512580</t>
  </si>
  <si>
    <t>האב- האב אבטחת מידע (ישראל) בע"מ</t>
  </si>
  <si>
    <t>1084003</t>
  </si>
  <si>
    <t>511029373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</si>
  <si>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</si>
  <si>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</si>
  <si>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</si>
  <si>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</si>
  <si>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</si>
  <si>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</si>
  <si>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גי וואן- ג'י וואן פתרונות אבטחה בע"מ</t>
  </si>
  <si>
    <t>1156280</t>
  </si>
  <si>
    <t>510095987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</si>
  <si>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</si>
  <si>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</si>
  <si>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</si>
  <si>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</si>
  <si>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</si>
  <si>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</si>
  <si>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</si>
  <si>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</si>
  <si>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520041963</t>
  </si>
  <si>
    <t>גמא ניהול וסליקה בעמ- גמא ניהול וסליקה בע"מ</t>
  </si>
  <si>
    <t>1177484</t>
  </si>
  <si>
    <t>512711789</t>
  </si>
  <si>
    <t>מיטב דש- מיטב דש השקעות בע"מ</t>
  </si>
  <si>
    <t>1081843</t>
  </si>
  <si>
    <t>520043795</t>
  </si>
  <si>
    <t>שירותי בנק אוטומטיים- שירותי בנק אוטומטיים בע"מ</t>
  </si>
  <si>
    <t>1158161</t>
  </si>
  <si>
    <t>510792773</t>
  </si>
  <si>
    <t>אידומו- אידומו בע"מ</t>
  </si>
  <si>
    <t>1176346</t>
  </si>
  <si>
    <t>513973727</t>
  </si>
  <si>
    <t>איידנטי הלת'קייר- איידנטי הלת'קייר בע"מ</t>
  </si>
  <si>
    <t>1177450</t>
  </si>
  <si>
    <t>515679405</t>
  </si>
  <si>
    <t>אנרג'ין- אנרג'ין.ר טכנולוגיות 2009 בע"מ</t>
  </si>
  <si>
    <t>1172071</t>
  </si>
  <si>
    <t>514240779</t>
  </si>
  <si>
    <t>גלאסבוקס- גלאסבוקס בע"מ</t>
  </si>
  <si>
    <t>1176288</t>
  </si>
  <si>
    <t>514525260</t>
  </si>
  <si>
    <t>קבסיר- קבסיר אדיוקיישן בע"מ</t>
  </si>
  <si>
    <t>1173145</t>
  </si>
  <si>
    <t>515116192</t>
  </si>
  <si>
    <t>שמיים אימפרוב- שמיים אימפרוב בע"מ</t>
  </si>
  <si>
    <t>1176239</t>
  </si>
  <si>
    <t>515181014</t>
  </si>
  <si>
    <t>בי קומיונקיישנס- בי קומיוניקיישנס בע"מ לשעבר סמייל 012</t>
  </si>
  <si>
    <t>1107663</t>
  </si>
  <si>
    <t>סה"כ call 001 אופציות</t>
  </si>
  <si>
    <t>RADA Electronic Industries Ltd- Rada Electronic Industries Limited</t>
  </si>
  <si>
    <t>IL0010826506</t>
  </si>
  <si>
    <t>NASDAQ</t>
  </si>
  <si>
    <t>520035320</t>
  </si>
  <si>
    <t>Capital Goods</t>
  </si>
  <si>
    <t>InMode LTD- Inmode LTD</t>
  </si>
  <si>
    <t>IL0011595993</t>
  </si>
  <si>
    <t>514073618</t>
  </si>
  <si>
    <t>Health Care Equipment &amp; Services</t>
  </si>
  <si>
    <t>TEVA US Equity- טבע תעשיות פרמצבטיות בע"מ</t>
  </si>
  <si>
    <t>US8816242098</t>
  </si>
  <si>
    <t>NYSE</t>
  </si>
  <si>
    <t>Pharmaceuticals &amp; Biotechnology</t>
  </si>
  <si>
    <t>Solaredge Technologies- SOLAREDGE TECHNOLOGIES LTD</t>
  </si>
  <si>
    <t>US83417M1045</t>
  </si>
  <si>
    <t>513865329</t>
  </si>
  <si>
    <t>Nvmi US Equity- נובה מכשירי מדידה בע"מ</t>
  </si>
  <si>
    <t>IL0010845571</t>
  </si>
  <si>
    <t>511812463</t>
  </si>
  <si>
    <t>CAMTEK LIMITED- קמטק בע"מ</t>
  </si>
  <si>
    <t>IL0010952641</t>
  </si>
  <si>
    <t>511235434</t>
  </si>
  <si>
    <t>WIX.COM LTD- WIX ltd</t>
  </si>
  <si>
    <t>IL0011301780</t>
  </si>
  <si>
    <t>513881177</t>
  </si>
  <si>
    <t>Software &amp; Services</t>
  </si>
  <si>
    <t>Magic Software Enter- מג'יק תעשיות תכנה בע"מ</t>
  </si>
  <si>
    <t>IL0010823123</t>
  </si>
  <si>
    <t>520036740</t>
  </si>
  <si>
    <t>Perion netorks ltd- פריון נטוורק בע"מ לשעבר אינקרדימייל</t>
  </si>
  <si>
    <t>IL0010958192</t>
  </si>
  <si>
    <t>CHKP US Equity- צ'ק פוינט</t>
  </si>
  <si>
    <t>IL0010824113</t>
  </si>
  <si>
    <t>520042821</t>
  </si>
  <si>
    <t>Stratasys LTD- Stratasys Ltd</t>
  </si>
  <si>
    <t>IL0011267213</t>
  </si>
  <si>
    <t>12850</t>
  </si>
  <si>
    <t>Technology Hardware &amp; Equipment</t>
  </si>
  <si>
    <t>Ituran Location And Control 16- איתוראן איתור ושליטה בע"מ</t>
  </si>
  <si>
    <t>IL0010818685</t>
  </si>
  <si>
    <t>520043811</t>
  </si>
  <si>
    <t>Batm Advanced Comminications- באטם אדוונסט</t>
  </si>
  <si>
    <t>IL0010849045</t>
  </si>
  <si>
    <t>LSE</t>
  </si>
  <si>
    <t>2135</t>
  </si>
  <si>
    <t>Radware ltd- רדוור בע"מ</t>
  </si>
  <si>
    <t>IL0010834765</t>
  </si>
  <si>
    <t>520044371</t>
  </si>
  <si>
    <t>APTV US_APTIV PLC- APTIV PLC</t>
  </si>
  <si>
    <t>JE00B783TY64</t>
  </si>
  <si>
    <t>28204</t>
  </si>
  <si>
    <t>Automobiles &amp; Components</t>
  </si>
  <si>
    <t>Bayarische Motoren Werke AG- BMW</t>
  </si>
  <si>
    <t>DE0005190003</t>
  </si>
  <si>
    <t>FWB</t>
  </si>
  <si>
    <t>10052</t>
  </si>
  <si>
    <t>Volkswagen AG PREF- Volkswagen intl fin</t>
  </si>
  <si>
    <t>DE0007664039</t>
  </si>
  <si>
    <t>10774</t>
  </si>
  <si>
    <t>Bank of Ameica Corp- Bank of America</t>
  </si>
  <si>
    <t>US0605051046</t>
  </si>
  <si>
    <t>10043</t>
  </si>
  <si>
    <t>Banks</t>
  </si>
  <si>
    <t>Citigroup Inc- CITIGROUP INC</t>
  </si>
  <si>
    <t>US1729674242</t>
  </si>
  <si>
    <t>10083</t>
  </si>
  <si>
    <t>JPMorgan Chase &amp; Co- JP MORGAN ASSET MANAGEMENT</t>
  </si>
  <si>
    <t>US46625H1005</t>
  </si>
  <si>
    <t>10232</t>
  </si>
  <si>
    <t>Honeywell  International  Inc- HONEYWELL INTERNATIONAL INC</t>
  </si>
  <si>
    <t>US4385161066</t>
  </si>
  <si>
    <t>10735</t>
  </si>
  <si>
    <t>Resideo Technologies Inc - W/I- RESIDEO</t>
  </si>
  <si>
    <t>US76118Y1047</t>
  </si>
  <si>
    <t>27809</t>
  </si>
  <si>
    <t>Holdings 888- 888 Holdings plc</t>
  </si>
  <si>
    <t>GI000A0F6407</t>
  </si>
  <si>
    <t>12083</t>
  </si>
  <si>
    <t>Consumer Durables &amp; Apparel</t>
  </si>
  <si>
    <t>ATERIAN INC- ATERIAN INC</t>
  </si>
  <si>
    <t>US02156U1016</t>
  </si>
  <si>
    <t>11303</t>
  </si>
  <si>
    <t>ATERIAN INC חסום- ATERIAN INC</t>
  </si>
  <si>
    <t>Expedia Inc- Expedia Inc</t>
  </si>
  <si>
    <t>US30212P3038</t>
  </si>
  <si>
    <t>12308</t>
  </si>
  <si>
    <t>Las Vegas Sands Corp- LAS VEGAS SANDS CORP</t>
  </si>
  <si>
    <t>US5178341070</t>
  </si>
  <si>
    <t>10747</t>
  </si>
  <si>
    <t>Playtech LTD- Playtech ltd</t>
  </si>
  <si>
    <t>IM00B7S9G985</t>
  </si>
  <si>
    <t>12221</t>
  </si>
  <si>
    <t>Park Plaza Hotels LTD- PPHE HOTEL GROUP LTD</t>
  </si>
  <si>
    <t>GG00B1Z5FH87</t>
  </si>
  <si>
    <t>27919</t>
  </si>
  <si>
    <t>Booking HOLDINGS INC- Priceline.com Inc</t>
  </si>
  <si>
    <t>US7415034039</t>
  </si>
  <si>
    <t>12619</t>
  </si>
  <si>
    <t>Capital One Financial corp- Capital One Financial Corporation</t>
  </si>
  <si>
    <t>US14040H1059</t>
  </si>
  <si>
    <t>11253</t>
  </si>
  <si>
    <t>Diversified Financials</t>
  </si>
  <si>
    <t>Goldman Sachs Group Inc- GOLDMAN SACHS GROUP INC</t>
  </si>
  <si>
    <t>US38141G1040</t>
  </si>
  <si>
    <t>10179</t>
  </si>
  <si>
    <t>Synchrony Financial- SYNCHRONY FINANC</t>
  </si>
  <si>
    <t>US87165B1035</t>
  </si>
  <si>
    <t>27618</t>
  </si>
  <si>
    <t>Energean Oil &amp; Gas PLC- Energean plc</t>
  </si>
  <si>
    <t>GB00BG12Y042</t>
  </si>
  <si>
    <t>Energy</t>
  </si>
  <si>
    <t>Centene Corporation- Centene Corporation</t>
  </si>
  <si>
    <t>US15135B1017</t>
  </si>
  <si>
    <t>13058</t>
  </si>
  <si>
    <t>Cigna Corp- CIGNA CORP</t>
  </si>
  <si>
    <t>US1255091092</t>
  </si>
  <si>
    <t>27868</t>
  </si>
  <si>
    <t>Alphabet Inc-cl c- ALPHABET INC</t>
  </si>
  <si>
    <t>US02079K1079</t>
  </si>
  <si>
    <t>27390</t>
  </si>
  <si>
    <t>Media</t>
  </si>
  <si>
    <t>Baidu Inc -Spon Adr- Baidu., Inc</t>
  </si>
  <si>
    <t>US0567521085</t>
  </si>
  <si>
    <t>10041</t>
  </si>
  <si>
    <t>Cineworld Group Plc- CINEWORLD GROUP</t>
  </si>
  <si>
    <t>GB00B15FWH70</t>
  </si>
  <si>
    <t>27672</t>
  </si>
  <si>
    <t>Comcast Corp- Comcast Corp</t>
  </si>
  <si>
    <t>US20030N1019</t>
  </si>
  <si>
    <t>10088</t>
  </si>
  <si>
    <t>FACEBOOK INC-A- FACEBOOK INC - A</t>
  </si>
  <si>
    <t>US30303M1027</t>
  </si>
  <si>
    <t>12310</t>
  </si>
  <si>
    <t>KEROS THERAPEUTICS INC- KEROS</t>
  </si>
  <si>
    <t>US4923271013</t>
  </si>
  <si>
    <t>28424</t>
  </si>
  <si>
    <t>Aroundtown SA- Aroundtown property</t>
  </si>
  <si>
    <t>LU1673108939</t>
  </si>
  <si>
    <t>12853</t>
  </si>
  <si>
    <t>Real Estate</t>
  </si>
  <si>
    <t>Apple Hospitality Reit Inc- BYTE ACQUISITION CORP</t>
  </si>
  <si>
    <t>US03784Y2000</t>
  </si>
  <si>
    <t>13527</t>
  </si>
  <si>
    <t>Global Medical Reit inc- Global medical Reit Inc</t>
  </si>
  <si>
    <t>US37954A2042</t>
  </si>
  <si>
    <t>27915</t>
  </si>
  <si>
    <t>Globalworth REAL EST- Global worth real estate invest</t>
  </si>
  <si>
    <t>GG00B979FD04</t>
  </si>
  <si>
    <t>12682</t>
  </si>
  <si>
    <t>Prime us reit- KBS ארה"ב</t>
  </si>
  <si>
    <t>SGXC75818630</t>
  </si>
  <si>
    <t>SGX</t>
  </si>
  <si>
    <t>27627</t>
  </si>
  <si>
    <t>Vbare Iberian Properties Soc- VBARE IBERIAN PR</t>
  </si>
  <si>
    <t>ES0105196002</t>
  </si>
  <si>
    <t>27973</t>
  </si>
  <si>
    <t>Alibaba group holdin- ALIBABA COM LTD</t>
  </si>
  <si>
    <t>US01609W1027</t>
  </si>
  <si>
    <t>10825</t>
  </si>
  <si>
    <t>Retailing</t>
  </si>
  <si>
    <t>AMAZON.COM INC- amazon.com</t>
  </si>
  <si>
    <t>US0231351067</t>
  </si>
  <si>
    <t>11069</t>
  </si>
  <si>
    <t>JD.com Inc-adr- JD.COM INC</t>
  </si>
  <si>
    <t>US47215P1066</t>
  </si>
  <si>
    <t>27669</t>
  </si>
  <si>
    <t>CEVA INC- Ceva inc</t>
  </si>
  <si>
    <t>70596317</t>
  </si>
  <si>
    <t>12339</t>
  </si>
  <si>
    <t>NVIDIA corp- NVIDIA CORP</t>
  </si>
  <si>
    <t>US67066G1040</t>
  </si>
  <si>
    <t>10322</t>
  </si>
  <si>
    <t>MASTERCARD- MASTERCARD INC</t>
  </si>
  <si>
    <t>US57636Q1040</t>
  </si>
  <si>
    <t>11106</t>
  </si>
  <si>
    <t>Microsoft Corp- MICROSOFT CORP</t>
  </si>
  <si>
    <t>US5949181045</t>
  </si>
  <si>
    <t>10284</t>
  </si>
  <si>
    <t>PALO ALTO NETWORKS INC- Palo alto networks inc</t>
  </si>
  <si>
    <t>US6974351057</t>
  </si>
  <si>
    <t>12997</t>
  </si>
  <si>
    <t>PYPL US- Paypal Holdings inc</t>
  </si>
  <si>
    <t>US70450Y1038</t>
  </si>
  <si>
    <t>12898</t>
  </si>
  <si>
    <t>SAP SE- SAP AG-SPONSORED</t>
  </si>
  <si>
    <t>DE0007164600</t>
  </si>
  <si>
    <t>10773</t>
  </si>
  <si>
    <t>SPNS US- Sapiens international corrporation</t>
  </si>
  <si>
    <t>KYG7T16G1039</t>
  </si>
  <si>
    <t>53368</t>
  </si>
  <si>
    <t>Visa inc-class US Eq- VISA  Inc - CLASS  A</t>
  </si>
  <si>
    <t>US92826C8394</t>
  </si>
  <si>
    <t>11109</t>
  </si>
  <si>
    <t>Apple Inc- APPLE COMPUTER INC</t>
  </si>
  <si>
    <t>US0378331005</t>
  </si>
  <si>
    <t>10027</t>
  </si>
  <si>
    <t>Innoviz Technologies Ltd- INNOVIZ TECHNOLOGIES KTS 8097</t>
  </si>
  <si>
    <t>IL0011745804</t>
  </si>
  <si>
    <t>28421</t>
  </si>
  <si>
    <t>Scoutcam- Scoutcam LTD</t>
  </si>
  <si>
    <t>US81063V1052</t>
  </si>
  <si>
    <t>13285</t>
  </si>
  <si>
    <t>FEDEX CORP- Fedex corp</t>
  </si>
  <si>
    <t>US31428X1063</t>
  </si>
  <si>
    <t>12127</t>
  </si>
  <si>
    <t>Transportation</t>
  </si>
  <si>
    <t>E.ON AG- E.ON AG</t>
  </si>
  <si>
    <t>DE000ENAG999</t>
  </si>
  <si>
    <t>10126</t>
  </si>
  <si>
    <t>Utilities</t>
  </si>
  <si>
    <t>NEOEN SA- NEOEN SA</t>
  </si>
  <si>
    <t>FR0011675362</t>
  </si>
  <si>
    <t>EURONEXT</t>
  </si>
  <si>
    <t>28088</t>
  </si>
  <si>
    <t>ORA US_ORMAT TECH- אורמת טכנולגיות אינק דואלי</t>
  </si>
  <si>
    <t>US6866881021</t>
  </si>
  <si>
    <t>סה"כ שמחקות מדדי מניות בישראל</t>
  </si>
  <si>
    <t>הראל קרן סל תא פיננסים- הראל קרנות נאמנות בע"מ</t>
  </si>
  <si>
    <t>1148980</t>
  </si>
  <si>
    <t>511776783</t>
  </si>
  <si>
    <t>מניות</t>
  </si>
  <si>
    <t>סה"כ שמחקות מדדי מניות בחו"ל</t>
  </si>
  <si>
    <t>קסם אנדLEVART*- קסם קרנות נאמנות בע"מ</t>
  </si>
  <si>
    <t>5132378</t>
  </si>
  <si>
    <t>510938608</t>
  </si>
  <si>
    <t>תכלית סל (4D) ‏‏‏Russell 2000- מיטב תכלית קרנות נאמנות בע"מ</t>
  </si>
  <si>
    <t>1144484</t>
  </si>
  <si>
    <t>513534974</t>
  </si>
  <si>
    <t>תכלית סל ‏‏‏NDX Bio- מיטב תכלית קרנות נאמנות בע"מ</t>
  </si>
  <si>
    <t>1144526</t>
  </si>
  <si>
    <t>קסם SP ETF צריכה בסיס- קסם קרנות נאמנות בע"מ</t>
  </si>
  <si>
    <t>1147248</t>
  </si>
  <si>
    <t>קסם תא בלוסטאר גלובל טכנ- קסם קרנות נאמנות בע"מ</t>
  </si>
  <si>
    <t>1147271</t>
  </si>
  <si>
    <t>קסםXOTS006.- קסם קרנות נאמנות בע"מ</t>
  </si>
  <si>
    <t>1146208</t>
  </si>
  <si>
    <t>קסם ETF (4D) ISE Cyber Security- קסם תעודות סל ומוצרי מדדים בע"מ</t>
  </si>
  <si>
    <t>1168715</t>
  </si>
  <si>
    <t>קסם ETF (4D) MVIS US Listed Semiconductor 25- קסם תעודות סל ומוצרי מדדים בע"מ</t>
  </si>
  <si>
    <t>1174119</t>
  </si>
  <si>
    <t>קסם ETF 4D S&amp;P PHARMACEUTICALS- קסם תעודות סל ומוצרי מדדים בע"מ</t>
  </si>
  <si>
    <t>1147354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</si>
  <si>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</si>
  <si>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</si>
  <si>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</si>
  <si>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</si>
  <si>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Invesco Solar Etf- Invesco</t>
  </si>
  <si>
    <t>US46138G7060</t>
  </si>
  <si>
    <t>21100</t>
  </si>
  <si>
    <t>KBW BANK ETF- KBW BANK</t>
  </si>
  <si>
    <t>US78464A7972</t>
  </si>
  <si>
    <t>27777</t>
  </si>
  <si>
    <t>Spdr S&amp;P HomeBuilders etf- State Street Corp</t>
  </si>
  <si>
    <t>US78464A8889</t>
  </si>
  <si>
    <t>22041</t>
  </si>
  <si>
    <t>FRANKLIN FTSE KOREA UCITS ETF- FRANKLIN FTSE KOREA UCITS ETF</t>
  </si>
  <si>
    <t>US33938J1060</t>
  </si>
  <si>
    <t>28320</t>
  </si>
  <si>
    <t>ISHARES EV &amp; E DRIV TECH- BlackRock Inc</t>
  </si>
  <si>
    <t>IE00BGL86Z12</t>
  </si>
  <si>
    <t>27796</t>
  </si>
  <si>
    <t>FIRST TR NASDAQ CLEAN EDGE- First Trust Nasdq</t>
  </si>
  <si>
    <t>US33733E5006</t>
  </si>
  <si>
    <t>27490</t>
  </si>
  <si>
    <t>Global X Cloud Computing Etf- Global X Management Co LLc</t>
  </si>
  <si>
    <t>US37954Y4420</t>
  </si>
  <si>
    <t>12507</t>
  </si>
  <si>
    <t>Invesco China Technology Etf- Invesco</t>
  </si>
  <si>
    <t>US46138E8003</t>
  </si>
  <si>
    <t>INVESCO DWA HEALTH- Invesco</t>
  </si>
  <si>
    <t>US46137V8524</t>
  </si>
  <si>
    <t>INVESCO DYNAMIC SEMICONDUCTO- Invesco</t>
  </si>
  <si>
    <t>US46137V6478</t>
  </si>
  <si>
    <t>Invsco Wilderhill Clean energy-Etf- Invesco</t>
  </si>
  <si>
    <t>US46137V1347</t>
  </si>
  <si>
    <t>QQQ US- Invesco</t>
  </si>
  <si>
    <t>US46090E1038</t>
  </si>
  <si>
    <t>ISHARES EUROPE600 RETAIL DE- ISHARES EURO STOXX</t>
  </si>
  <si>
    <t>DE000A0H08P6</t>
  </si>
  <si>
    <t>27620</t>
  </si>
  <si>
    <t>Krane Shares CSI China Intern- Krane Fund Advisors LLc</t>
  </si>
  <si>
    <t>US5007673065</t>
  </si>
  <si>
    <t>12941</t>
  </si>
  <si>
    <t>KraneShares Bosera Msci China- Krane Fund Advisors LLc</t>
  </si>
  <si>
    <t>US5007674055</t>
  </si>
  <si>
    <t>KRANESHARES MSCI CHINA ENVIRON- Krane Fund Advisors LLc</t>
  </si>
  <si>
    <t>US5007678502</t>
  </si>
  <si>
    <t>LYXOR MSCI FUTMOBILITESGFILTE- LYXOR</t>
  </si>
  <si>
    <t>LU2023679090</t>
  </si>
  <si>
    <t>28128</t>
  </si>
  <si>
    <t>Comstage Etf Msci Emr Mkts- LYXOR ETF</t>
  </si>
  <si>
    <t>LU0635178014</t>
  </si>
  <si>
    <t>10267</t>
  </si>
  <si>
    <t>LEXOR ETF NEW ENERGY- LYXOR ETF</t>
  </si>
  <si>
    <t>FR001052477</t>
  </si>
  <si>
    <t>Lyx ETF EURSTX 600 DR- LYXOR ETF</t>
  </si>
  <si>
    <t>LU0908500753</t>
  </si>
  <si>
    <t>Lyxor euro stoxx Banks Dr- LYXOR ETF</t>
  </si>
  <si>
    <t>LU1829219390</t>
  </si>
  <si>
    <t>Lyxor Eurstx600 Healthcare- LYXOR ETF</t>
  </si>
  <si>
    <t>LU1834986900</t>
  </si>
  <si>
    <t>Lyxor S&amp;P 500 Ucits Etf - c-eu- LYXOR ETF</t>
  </si>
  <si>
    <t>LU1135865084</t>
  </si>
  <si>
    <t>ליקסור.חוץ RISE OF ROBOT- LYXOR ETF</t>
  </si>
  <si>
    <t>LU1838002480</t>
  </si>
  <si>
    <t>Global x china consumer- Mirae Asset Global Discovery Fund</t>
  </si>
  <si>
    <t>US37950E4089</t>
  </si>
  <si>
    <t>12129</t>
  </si>
  <si>
    <t>Communication Services Select S- State Street Corp</t>
  </si>
  <si>
    <t>US81369Y8527</t>
  </si>
  <si>
    <t>DIAMONDS Trust Series I- State Street Corp</t>
  </si>
  <si>
    <t>US78467X1090</t>
  </si>
  <si>
    <t>Industrial Select Sect Fund- State Street Corp</t>
  </si>
  <si>
    <t>US81369Y7040</t>
  </si>
  <si>
    <t>spdr s&amp;p biotech etf- State Street Corp</t>
  </si>
  <si>
    <t>US78464A8707</t>
  </si>
  <si>
    <t>Spdr s&amp;p china etf- State Street Corp</t>
  </si>
  <si>
    <t>US78463X4007</t>
  </si>
  <si>
    <t>SPY US- State Street Corp</t>
  </si>
  <si>
    <t>US78462F1030</t>
  </si>
  <si>
    <t>Technology Select Sect SPDR- State Street Corp</t>
  </si>
  <si>
    <t>US81369Y8030</t>
  </si>
  <si>
    <t>XLF _SEL SECTOR SPDR- State Street Corp</t>
  </si>
  <si>
    <t>US81369Y6059</t>
  </si>
  <si>
    <t>Us Global Jets Etf- US GLOBAL JETS</t>
  </si>
  <si>
    <t>US26922A8421</t>
  </si>
  <si>
    <t>27146</t>
  </si>
  <si>
    <t>Vaneck Vectors Junior Gold Miners Etf- Van Eck ETF</t>
  </si>
  <si>
    <t>US92189f7915</t>
  </si>
  <si>
    <t>12518</t>
  </si>
  <si>
    <t>Vaneck Vectors Video Gaming An- Van Eck ETF</t>
  </si>
  <si>
    <t>US92189F1140</t>
  </si>
  <si>
    <t>VANGUARD S&amp;P MID-CAP 400 ETF- Vanguard Group</t>
  </si>
  <si>
    <t>US9219328856</t>
  </si>
  <si>
    <t>12517</t>
  </si>
  <si>
    <t>VGK US- Vanguard Group</t>
  </si>
  <si>
    <t>US9220428745</t>
  </si>
  <si>
    <t>VOO_Vanguard sp 500 etf- Vanguard Group</t>
  </si>
  <si>
    <t>US9229083632</t>
  </si>
  <si>
    <t>Wisdomtree Cloud Computing Fun- WisdomTree</t>
  </si>
  <si>
    <t>US97717Y6914</t>
  </si>
  <si>
    <t>12311</t>
  </si>
  <si>
    <t>Wisdomtree em ex-state-owned D E- WisdomTree</t>
  </si>
  <si>
    <t>US97717X5784</t>
  </si>
  <si>
    <t>VANGUARD FTSE 250 UCITS ETF- Vanguard Group</t>
  </si>
  <si>
    <t>75542134</t>
  </si>
  <si>
    <t>סה"כ שמחקות מדדים אחרים</t>
  </si>
  <si>
    <t>סה"כ אג"ח ממשלתי</t>
  </si>
  <si>
    <t>סה"כ אגח קונצרני</t>
  </si>
  <si>
    <t>Cifc Sen.sec.corp.loan isr Fd- CIFC SENIOR SEC CORP</t>
  </si>
  <si>
    <t>KYG2139S1277</t>
  </si>
  <si>
    <t>27492</t>
  </si>
  <si>
    <t>AA+</t>
  </si>
  <si>
    <t>Csngsmu lx Equity- Credit suisse guernsey</t>
  </si>
  <si>
    <t>LU0635707705</t>
  </si>
  <si>
    <t>12066</t>
  </si>
  <si>
    <t>אג"ח</t>
  </si>
  <si>
    <t>Baa2</t>
  </si>
  <si>
    <t>Moodys</t>
  </si>
  <si>
    <t>Angsana Bond Fund-aa- Diamond Capital</t>
  </si>
  <si>
    <t>IE00BNN82M77</t>
  </si>
  <si>
    <t>10114</t>
  </si>
  <si>
    <t>Kotak Funds - Ind Midcap - ja u- Kotak</t>
  </si>
  <si>
    <t>LU0675383409</t>
  </si>
  <si>
    <t>12688</t>
  </si>
  <si>
    <t>Schroder INT-GRT CHNA-IZ- Schroders PLC</t>
  </si>
  <si>
    <t>lu1953148969</t>
  </si>
  <si>
    <t>28066</t>
  </si>
  <si>
    <t>Sumitrust Japam small cap- SUMITOMO CORP</t>
  </si>
  <si>
    <t>IE00BLD2G458</t>
  </si>
  <si>
    <t>10752</t>
  </si>
  <si>
    <t>Trigon New Europe fund- Trigon New Europe Fund</t>
  </si>
  <si>
    <t>LU1687402393</t>
  </si>
  <si>
    <t>13146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</si>
  <si>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</si>
  <si>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</si>
  <si>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</si>
  <si>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</si>
  <si>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</si>
  <si>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</si>
  <si>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</si>
  <si>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אייס קמעונ אפ 1- אייס קפיטל קמעונאות (2016) בע"מ</t>
  </si>
  <si>
    <t>1171677</t>
  </si>
  <si>
    <t>נורסטאר אופ 21- נורסטאר החזקות אינק  לשעבר גזית אינק</t>
  </si>
  <si>
    <t>7230436</t>
  </si>
  <si>
    <t>אקופיה אופ 1- אקופיה סיינטיפיק</t>
  </si>
  <si>
    <t>1169903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</si>
  <si>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</si>
  <si>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</si>
  <si>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</si>
  <si>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</si>
  <si>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</si>
  <si>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</si>
  <si>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</si>
  <si>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</si>
  <si>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</si>
  <si>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</si>
  <si>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</si>
  <si>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</si>
  <si>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</si>
  <si>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</si>
  <si>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</si>
  <si>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</si>
  <si>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</si>
  <si>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ב- אלה פקדונות בע"מ</t>
  </si>
  <si>
    <t>1142215</t>
  </si>
  <si>
    <t>מדדים</t>
  </si>
  <si>
    <t>אלה פקדון אגח ד- אלה פקדונות בע"מ</t>
  </si>
  <si>
    <t>1162304</t>
  </si>
  <si>
    <t>אשראי</t>
  </si>
  <si>
    <t>אלה פקדון אגח ה- אלה פקדונות בע"מ</t>
  </si>
  <si>
    <t>1162577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</si>
  <si>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</si>
  <si>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</si>
  <si>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</si>
  <si>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</si>
  <si>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</si>
  <si>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</si>
  <si>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</si>
  <si>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</si>
  <si>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</si>
  <si>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</si>
  <si>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</si>
  <si>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</si>
  <si>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</si>
  <si>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</si>
  <si>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</si>
  <si>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</si>
  <si>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</si>
  <si>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</si>
  <si>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</si>
  <si>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23/04/06</t>
  </si>
  <si>
    <t>חשמל צמוד 2022 רמ- חברת החשמל לישראל בע"מ</t>
  </si>
  <si>
    <t>6000129</t>
  </si>
  <si>
    <t>18/01/11</t>
  </si>
  <si>
    <t>לאומי שטר הון 25.1.2002- בנק לאומי לישראל בע"מ</t>
  </si>
  <si>
    <t>6401380</t>
  </si>
  <si>
    <t>25/12/02</t>
  </si>
  <si>
    <t>מימון ישיר אגח א ר.מ.- מימון ישיר הנפקות (סדרה 6) (חברה לא בורסאית)</t>
  </si>
  <si>
    <t>1139740</t>
  </si>
  <si>
    <t>515697696</t>
  </si>
  <si>
    <t>27/12/16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</si>
  <si>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</si>
  <si>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</si>
  <si>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</si>
  <si>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</si>
  <si>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</si>
  <si>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</si>
  <si>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</si>
  <si>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 אלון חברת הדלק לישראל בע"מ</t>
  </si>
  <si>
    <t>1101567</t>
  </si>
  <si>
    <t>520041690</t>
  </si>
  <si>
    <t>22/01/07</t>
  </si>
  <si>
    <t>קרדן אן_וי ב חש81/2- קרדן אן.וי.</t>
  </si>
  <si>
    <t>1143270</t>
  </si>
  <si>
    <t>27/09/18</t>
  </si>
  <si>
    <t>מתם מרכז תעשיות מדע חיפה אגח א לס- מת"ם - מרכז תעשיות מדע חיפה בע"מ</t>
  </si>
  <si>
    <t>1138999</t>
  </si>
  <si>
    <t>510687403</t>
  </si>
  <si>
    <t>05/12/18</t>
  </si>
  <si>
    <t>מקס איט אגח א רמ- מקס איט פיננסים בע"מ לשעבר לאומי קארד</t>
  </si>
  <si>
    <t>1155506</t>
  </si>
  <si>
    <t>512905423</t>
  </si>
  <si>
    <t>31/12/18</t>
  </si>
  <si>
    <t>מקס איט פיננסים אגח ג רמ- מקס איט פיננסים בע"מ לשעבר לאומי קארד</t>
  </si>
  <si>
    <t>1158799</t>
  </si>
  <si>
    <t>08/07/19</t>
  </si>
  <si>
    <t>י.ח.ק אגח א- י.ח.ק להשקעות שותפות מוגבלת</t>
  </si>
  <si>
    <t>1143007</t>
  </si>
  <si>
    <t>550016091</t>
  </si>
  <si>
    <t>16/01/18</t>
  </si>
  <si>
    <t>זכאי ריבית קרדן ב- קרור אחזקות בע"מ</t>
  </si>
  <si>
    <t>7561</t>
  </si>
  <si>
    <t>520001546</t>
  </si>
  <si>
    <t>אלון דלק בנאמנות- אלון חברת הדלק לישראל בע"מ</t>
  </si>
  <si>
    <t>7430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</si>
  <si>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</si>
  <si>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</si>
  <si>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</si>
  <si>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</si>
  <si>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</si>
  <si>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</si>
  <si>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</si>
  <si>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סה"כ קרנות גידור</t>
  </si>
  <si>
    <t>קרן גידור אלפא הזדמנויות- Alpha Global L.P</t>
  </si>
  <si>
    <t>7156</t>
  </si>
  <si>
    <t>06/10/16</t>
  </si>
  <si>
    <t>קרן גידור אלפא ערך- Alpha Global L.P</t>
  </si>
  <si>
    <t>7155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</si>
  <si>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</si>
  <si>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</si>
  <si>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</si>
  <si>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</si>
  <si>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</si>
  <si>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</si>
  <si>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</si>
  <si>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</si>
  <si>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</si>
  <si>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</si>
  <si>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</si>
  <si>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ICG EUROPE VIL- ICG Fund</t>
  </si>
  <si>
    <t>75590</t>
  </si>
  <si>
    <t>22/08/18</t>
  </si>
  <si>
    <t>קלירמארק 3- Klirmark Opportunity L.P</t>
  </si>
  <si>
    <t>29993575</t>
  </si>
  <si>
    <t>13/11/19</t>
  </si>
  <si>
    <t>קרן פלנוס 3 (ס)- Plenus Mezzanine</t>
  </si>
  <si>
    <t>9215510</t>
  </si>
  <si>
    <t>24/10/07</t>
  </si>
  <si>
    <t>Vintage Fund of Funds IV- Vintage Investment Fund of Funds V</t>
  </si>
  <si>
    <t>7075</t>
  </si>
  <si>
    <t>17/05/16</t>
  </si>
  <si>
    <t>VIOLA PRIVATE EQUITY- Viola Private Equity I L.P</t>
  </si>
  <si>
    <t>9222380</t>
  </si>
  <si>
    <t>25/09/08</t>
  </si>
  <si>
    <t>ויולה ג נרשיין ניהול 2- Viola Private Equity I L.P</t>
  </si>
  <si>
    <t>7562</t>
  </si>
  <si>
    <t>23/08/18</t>
  </si>
  <si>
    <t>קרן השקעה ויטה לייף 2- ויטלייף פרטנרס (ישראל) ש.מ</t>
  </si>
  <si>
    <t>9213840</t>
  </si>
  <si>
    <t>22/05/07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</si>
  <si>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</si>
  <si>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</si>
  <si>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</si>
  <si>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</si>
  <si>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</si>
  <si>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</si>
  <si>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</si>
  <si>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</si>
  <si>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</si>
  <si>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קרן פימי אופורטיוניטי 4 ס- פימי מזנין(1) קרן הון סיכון</t>
  </si>
  <si>
    <t>9203620</t>
  </si>
  <si>
    <t>08/01/08</t>
  </si>
  <si>
    <t>תמוז קרן צמיחה, שותפות מוגבלת- פנינסולה ניהול קרנות בע"מ</t>
  </si>
  <si>
    <t>7126</t>
  </si>
  <si>
    <t>30/08/16</t>
  </si>
  <si>
    <t>קוגיטו בי.אמ.אי- קוגיטו קפיטל</t>
  </si>
  <si>
    <t>7381</t>
  </si>
  <si>
    <t>04/09/17</t>
  </si>
  <si>
    <t>קוגיטו קפיטל- קוגיטו קפיטל</t>
  </si>
  <si>
    <t>7086</t>
  </si>
  <si>
    <t>20/06/16</t>
  </si>
  <si>
    <t>סה"כ קרנות הון סיכון בחו"ל</t>
  </si>
  <si>
    <t>Vintage Secondary Fund IV- וינטג'</t>
  </si>
  <si>
    <t>7538</t>
  </si>
  <si>
    <t>31/05/18</t>
  </si>
  <si>
    <t>סה"כ קרנות גידור בחו"ל</t>
  </si>
  <si>
    <t>קרן גידור קולצ'יס- Colchis Capital Management LP</t>
  </si>
  <si>
    <t>29993477</t>
  </si>
  <si>
    <t>03/07/19</t>
  </si>
  <si>
    <t>ION FUND- ION ASSET MANAGEMENT</t>
  </si>
  <si>
    <t>75470051</t>
  </si>
  <si>
    <t>03/07/18</t>
  </si>
  <si>
    <t>סה"כ קרנות נדל"ן בחו"ל</t>
  </si>
  <si>
    <t>אלטו נדלן 3- ALTO FUND</t>
  </si>
  <si>
    <t>7211</t>
  </si>
  <si>
    <t>10/01/17</t>
  </si>
  <si>
    <t>בלו אטלנטיק 2- BLUE ATLAN PTNR</t>
  </si>
  <si>
    <t>7314</t>
  </si>
  <si>
    <t>22/06/17</t>
  </si>
  <si>
    <t>בלו אטלנטיק 3- BLUE ATLAN PTNR</t>
  </si>
  <si>
    <t>29993519</t>
  </si>
  <si>
    <t>12/08/19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</si>
  <si>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</si>
  <si>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</si>
  <si>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</si>
  <si>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</si>
  <si>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</si>
  <si>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</si>
  <si>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קרן רוטשילד נדלן- א. רוטשילד ת ניהול נכסים בע"מ</t>
  </si>
  <si>
    <t>6302</t>
  </si>
  <si>
    <t>15/09/13</t>
  </si>
  <si>
    <t>קרן אלקטרה נדלן 2-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</si>
  <si>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</si>
  <si>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</si>
  <si>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</si>
  <si>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</si>
  <si>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</si>
  <si>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סה"כ קרנות השקעה אחרות בחו"ל</t>
  </si>
  <si>
    <t>ICG NORTH AMEIRCA- ICG Fund</t>
  </si>
  <si>
    <t>29993319</t>
  </si>
  <si>
    <t>25/02/19</t>
  </si>
  <si>
    <t>VINTAGE 5 ACCESS- Vintage Investment Fund of Funds V</t>
  </si>
  <si>
    <t>75741</t>
  </si>
  <si>
    <t>27/12/18</t>
  </si>
  <si>
    <t>EQT Infrastructure V- EQT Infrastructure V</t>
  </si>
  <si>
    <t>29994325</t>
  </si>
  <si>
    <t>12/08/21</t>
  </si>
  <si>
    <t>*קרן אייפקס אירופה 7- Apax</t>
  </si>
  <si>
    <t>9005010</t>
  </si>
  <si>
    <t>25/06/07</t>
  </si>
  <si>
    <t>בלו אטלנטיק פרטנרס- BLUE ATLAN PTNR</t>
  </si>
  <si>
    <t>7085</t>
  </si>
  <si>
    <t>Direct Lending Fund III- BLUEBAY ASSET MANAGEMENT</t>
  </si>
  <si>
    <t>29993409</t>
  </si>
  <si>
    <t>07/05/19</t>
  </si>
  <si>
    <t>Hamilton Lane CI IV- Hamilton</t>
  </si>
  <si>
    <t>29993440</t>
  </si>
  <si>
    <t>29/05/19</t>
  </si>
  <si>
    <t>Insight Venture Partners XII- INSIGHT</t>
  </si>
  <si>
    <t>29994342</t>
  </si>
  <si>
    <t>02/09/21</t>
  </si>
  <si>
    <t>( קרן )KLIRMARK- Klirmark Opportunity L.P</t>
  </si>
  <si>
    <t>9216910</t>
  </si>
  <si>
    <t>30/03/09</t>
  </si>
  <si>
    <t>Moneta Capital- Moneta Capital</t>
  </si>
  <si>
    <t>29993334</t>
  </si>
  <si>
    <t>24/01/19</t>
  </si>
  <si>
    <t>Mv Senior 2- MV CREDIT</t>
  </si>
  <si>
    <t>29993805</t>
  </si>
  <si>
    <t>21/07/20</t>
  </si>
  <si>
    <t>PANTHEON ACCESS- Pantheon Global</t>
  </si>
  <si>
    <t>7530</t>
  </si>
  <si>
    <t>10/05/18</t>
  </si>
  <si>
    <t>וינטאג' קו אינווסט 3- וינטג'</t>
  </si>
  <si>
    <t>29993617</t>
  </si>
  <si>
    <t>09/01/20</t>
  </si>
  <si>
    <t>סה"כ כתבי אופציה בישראל</t>
  </si>
  <si>
    <t>Scoutcam OP- Scoutcam LTD</t>
  </si>
  <si>
    <t>29994261</t>
  </si>
  <si>
    <t>29/04/21</t>
  </si>
  <si>
    <t>סה"כ מט"ח/מט"ח</t>
  </si>
  <si>
    <t>14/07/21</t>
  </si>
  <si>
    <t>FX Forward_USD_ILS_2021_10_07_S_3.23470000- בנק הפועלים בע"מ</t>
  </si>
  <si>
    <t>90022299</t>
  </si>
  <si>
    <t>24/06/21</t>
  </si>
  <si>
    <t>FX Swap_USD_ILS_2021_10_07_P_3.21900000- בנק הפועלים בע"מ</t>
  </si>
  <si>
    <t>90050168</t>
  </si>
  <si>
    <t>25/08/21</t>
  </si>
  <si>
    <t>FX Swap_USD_ILS_2021_10_07_S_3.24620000- בנק הפועלים בע"מ</t>
  </si>
  <si>
    <t>90022244</t>
  </si>
  <si>
    <t>07/06/21</t>
  </si>
  <si>
    <t>מימון ישיר סידרה 8- מימון ישיר הנפקות (סדרה 8) בע"מ</t>
  </si>
  <si>
    <t>1154798</t>
  </si>
  <si>
    <t>סה"כ כנגד חסכון עמיתים/מבוטחים</t>
  </si>
  <si>
    <t>הלוואות קו הב. קבועה</t>
  </si>
  <si>
    <t>לא</t>
  </si>
  <si>
    <t>29993374</t>
  </si>
  <si>
    <t>10517</t>
  </si>
  <si>
    <t>02/05/21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</si>
  <si>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</si>
  <si>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</si>
  <si>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</si>
  <si>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</si>
  <si>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</si>
  <si>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</si>
  <si>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</si>
  <si>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</si>
  <si>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</si>
  <si>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</si>
  <si>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</si>
  <si>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</si>
  <si>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</si>
  <si>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</si>
  <si>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</si>
  <si>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</si>
  <si>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</si>
  <si>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</si>
  <si>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</si>
  <si>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</si>
  <si>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</si>
  <si>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</si>
  <si>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</si>
  <si>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</si>
  <si>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</si>
  <si>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</si>
  <si>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</si>
  <si>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</si>
  <si>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</si>
  <si>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</si>
  <si>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</si>
  <si>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</si>
  <si>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</si>
  <si>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</si>
  <si>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</si>
  <si>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</si>
  <si>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</si>
  <si>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</si>
  <si>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</si>
  <si>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</si>
  <si>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</si>
  <si>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</si>
  <si>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</si>
  <si>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</si>
  <si>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</si>
  <si>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</si>
  <si>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</si>
  <si>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</si>
  <si>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</si>
  <si>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</si>
  <si>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</si>
  <si>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</si>
  <si>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</si>
  <si>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</si>
  <si>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</si>
  <si>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</si>
  <si>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</si>
  <si>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</si>
  <si>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</si>
  <si>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</si>
  <si>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</si>
  <si>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</si>
  <si>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</si>
  <si>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</si>
  <si>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</si>
  <si>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</si>
  <si>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</si>
  <si>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</si>
  <si>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</si>
  <si>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</si>
  <si>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</si>
  <si>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</si>
  <si>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</si>
  <si>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</si>
  <si>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</si>
  <si>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</si>
  <si>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</si>
  <si>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</si>
  <si>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</si>
  <si>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</si>
  <si>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</si>
  <si>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</si>
  <si>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</si>
  <si>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</si>
  <si>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</si>
  <si>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</si>
  <si>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</si>
  <si>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</si>
  <si>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</si>
  <si>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</si>
  <si>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</si>
  <si>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</si>
  <si>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</si>
  <si>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</si>
  <si>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</si>
  <si>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</si>
  <si>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</si>
  <si>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</si>
  <si>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</si>
  <si>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הלוואה לזמן ארוך</t>
  </si>
  <si>
    <t>29994227</t>
  </si>
  <si>
    <t>25/03/21</t>
  </si>
  <si>
    <t>כביש 6 צפון  הגדלת מינוף</t>
  </si>
  <si>
    <t>29994226</t>
  </si>
  <si>
    <t>דרך ארץ מזאנין 2</t>
  </si>
  <si>
    <t>9219060</t>
  </si>
  <si>
    <t>16/03/11</t>
  </si>
  <si>
    <t>קווים הצטיידות קבוע 2</t>
  </si>
  <si>
    <t>7209</t>
  </si>
  <si>
    <t>513000877</t>
  </si>
  <si>
    <t>06/12/16</t>
  </si>
  <si>
    <t>קווים הצטיידות קבועה</t>
  </si>
  <si>
    <t>7099</t>
  </si>
  <si>
    <t>11/07/16</t>
  </si>
  <si>
    <t>קווים הצטיידות קבועה 3</t>
  </si>
  <si>
    <t>13/12/16</t>
  </si>
  <si>
    <t>קווים מסלול הצטיידות צמודה</t>
  </si>
  <si>
    <t>7094</t>
  </si>
  <si>
    <t>31/05/16</t>
  </si>
  <si>
    <t>קווים מסלול מיחזור פריים</t>
  </si>
  <si>
    <t>7095</t>
  </si>
  <si>
    <t>14/04/16</t>
  </si>
  <si>
    <t>קווים מסלול מיחזור קבועה</t>
  </si>
  <si>
    <t>7096</t>
  </si>
  <si>
    <t>15/05/16</t>
  </si>
  <si>
    <t>קווים מסלול תגמולים</t>
  </si>
  <si>
    <t>7093</t>
  </si>
  <si>
    <t>15/07/16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</si>
  <si>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</si>
  <si>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</si>
  <si>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</si>
  <si>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</si>
  <si>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</si>
  <si>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</si>
  <si>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</si>
  <si>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</si>
  <si>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</si>
  <si>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</si>
  <si>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</si>
  <si>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</si>
  <si>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</si>
  <si>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</si>
  <si>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</si>
  <si>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</si>
  <si>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</si>
  <si>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</si>
  <si>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</si>
  <si>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אמפל אמריקן אגח ב KH</t>
  </si>
  <si>
    <t>11103781</t>
  </si>
  <si>
    <t>אמפל אמריקן אגח ב חש 1/13KH</t>
  </si>
  <si>
    <t>11276791</t>
  </si>
  <si>
    <t>אמפל אמריקן אגח ב חש PS</t>
  </si>
  <si>
    <t>11256241</t>
  </si>
  <si>
    <t>אמפל אמריקן חש2/15 )מנע 110378</t>
  </si>
  <si>
    <t>11343941</t>
  </si>
  <si>
    <t>אמפל ב חש 1/14 KH</t>
  </si>
  <si>
    <t>11311841</t>
  </si>
  <si>
    <t>טנא הון צמיחה 2</t>
  </si>
  <si>
    <t>כלירמרק אופרטוניטי פאנד</t>
  </si>
  <si>
    <t>פורטיסימו 2</t>
  </si>
  <si>
    <t>פימי 4</t>
  </si>
  <si>
    <t>פימי 5</t>
  </si>
  <si>
    <t>פימי 6</t>
  </si>
  <si>
    <t>פנינסולה</t>
  </si>
  <si>
    <t>קוגיטו קפיטל</t>
  </si>
  <si>
    <t>קוגיטו קפיטל בי.אמ.אי</t>
  </si>
  <si>
    <t>Direct Lending Fund III</t>
  </si>
  <si>
    <t xml:space="preserve">ICG Europe VII </t>
  </si>
  <si>
    <t>ICG North America</t>
  </si>
  <si>
    <t>Mv Senior 2</t>
  </si>
  <si>
    <t>Vintage Fund of Funds IV</t>
  </si>
  <si>
    <t>Vintage Secondary Fund IV</t>
  </si>
  <si>
    <t>אלטו 3</t>
  </si>
  <si>
    <t>בלו אטלנטיק 3</t>
  </si>
  <si>
    <t>בלו אטלנטיק פרטנרס 2</t>
  </si>
  <si>
    <t>בראק קפיטל</t>
  </si>
  <si>
    <t xml:space="preserve">המילטון ליין 4 </t>
  </si>
  <si>
    <t>וינטאג' 5 אקסס</t>
  </si>
  <si>
    <t>וינטאג' קו אינווסט 3</t>
  </si>
  <si>
    <t>מונטה</t>
  </si>
  <si>
    <t>פורמה</t>
  </si>
  <si>
    <t>פירסט טיים 2</t>
  </si>
  <si>
    <t>פנתיאון אקסס</t>
  </si>
  <si>
    <t>פרופימקס</t>
  </si>
  <si>
    <t>קלירמארק 3</t>
  </si>
  <si>
    <t>רוטשילד נדלן אדריס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</si>
</sst>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164" fontId="19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4" fontId="20" fillId="4" borderId="0" xfId="0" applyNumberFormat="1" applyFont="1" applyFill="1"/>
    <xf numFmtId="0" fontId="20" fillId="0" borderId="0" xfId="0" applyFont="1"/>
    <xf numFmtId="4" fontId="20" fillId="0" borderId="0" xfId="0" applyNumberFormat="1" applyFont="1"/>
    <xf numFmtId="0" fontId="21" fillId="0" borderId="30" xfId="0" applyFont="1" applyFill="1" applyBorder="1" applyAlignment="1">
      <alignment horizontal="right"/>
    </xf>
    <xf numFmtId="164" fontId="0" fillId="0" borderId="0" xfId="11" applyFont="1" applyFill="1"/>
    <xf numFmtId="14" fontId="21" fillId="0" borderId="3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1" fillId="0" borderId="31" xfId="0" applyFont="1" applyFill="1" applyBorder="1" applyAlignment="1">
      <alignment horizontal="right"/>
    </xf>
    <xf numFmtId="14" fontId="21" fillId="0" borderId="31" xfId="0" applyNumberFormat="1" applyFont="1" applyFill="1" applyBorder="1" applyAlignment="1">
      <alignment horizontal="center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abSelected="1" workbookViewId="0">
      <selection activeCell="C11" sqref="C11:C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92" t="s">
        <v>4</v>
      </c>
      <c r="C6" s="93"/>
      <c r="D6" s="9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135573.70122135655</v>
      </c>
      <c r="D11" s="77">
        <v>8.0299999999999996E-2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345368.07497999998</v>
      </c>
      <c r="D13" s="79">
        <v>0.20449999999999999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225772.29320102296</v>
      </c>
      <c r="D15" s="79">
        <v>0.13370000000000001</v>
      </c>
    </row>
    <row r="16" spans="1:36">
      <c r="A16" s="10" t="s">
        <v>13</v>
      </c>
      <c r="B16" s="70" t="s">
        <v>19</v>
      </c>
      <c r="C16" s="78">
        <v>460030.65235778678</v>
      </c>
      <c r="D16" s="79">
        <v>0.27239999999999998</v>
      </c>
    </row>
    <row r="17" spans="1:4">
      <c r="A17" s="10" t="s">
        <v>13</v>
      </c>
      <c r="B17" s="70" t="s">
        <v>195</v>
      </c>
      <c r="C17" s="78">
        <v>272030.06162571802</v>
      </c>
      <c r="D17" s="79">
        <v>0.16109999999999999</v>
      </c>
    </row>
    <row r="18" spans="1:4">
      <c r="A18" s="10" t="s">
        <v>13</v>
      </c>
      <c r="B18" s="70" t="s">
        <v>20</v>
      </c>
      <c r="C18" s="78">
        <v>52031.607219572928</v>
      </c>
      <c r="D18" s="79">
        <v>3.0800000000000001E-2</v>
      </c>
    </row>
    <row r="19" spans="1:4">
      <c r="A19" s="10" t="s">
        <v>13</v>
      </c>
      <c r="B19" s="70" t="s">
        <v>21</v>
      </c>
      <c r="C19" s="78">
        <v>1384.076984</v>
      </c>
      <c r="D19" s="79">
        <v>8.0000000000000004E-4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10296.382372136</v>
      </c>
      <c r="D22" s="79">
        <v>6.1000000000000004E-3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13056.471144547653</v>
      </c>
      <c r="D26" s="79">
        <v>7.7000000000000002E-3</v>
      </c>
    </row>
    <row r="27" spans="1:4">
      <c r="A27" s="10" t="s">
        <v>13</v>
      </c>
      <c r="B27" s="70" t="s">
        <v>28</v>
      </c>
      <c r="C27" s="78">
        <v>8.7124560000000005E-7</v>
      </c>
      <c r="D27" s="79">
        <v>0</v>
      </c>
    </row>
    <row r="28" spans="1:4">
      <c r="A28" s="10" t="s">
        <v>13</v>
      </c>
      <c r="B28" s="70" t="s">
        <v>29</v>
      </c>
      <c r="C28" s="78">
        <v>149716.09960698659</v>
      </c>
      <c r="D28" s="79">
        <v>8.8599999999999998E-2</v>
      </c>
    </row>
    <row r="29" spans="1:4">
      <c r="A29" s="10" t="s">
        <v>13</v>
      </c>
      <c r="B29" s="70" t="s">
        <v>30</v>
      </c>
      <c r="C29" s="78">
        <v>8.0913250699999998E-4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3138.1678443325186</v>
      </c>
      <c r="D31" s="79">
        <v>1.9E-3</v>
      </c>
    </row>
    <row r="32" spans="1:4">
      <c r="A32" s="10" t="s">
        <v>13</v>
      </c>
      <c r="B32" s="70" t="s">
        <v>33</v>
      </c>
      <c r="C32" s="78">
        <v>931.83593921600004</v>
      </c>
      <c r="D32" s="79">
        <v>5.9999999999999995E-4</v>
      </c>
    </row>
    <row r="33" spans="1:4">
      <c r="A33" s="10" t="s">
        <v>13</v>
      </c>
      <c r="B33" s="69" t="s">
        <v>34</v>
      </c>
      <c r="C33" s="78">
        <v>18648.178980725999</v>
      </c>
      <c r="D33" s="79">
        <v>1.0999999999999999E-2</v>
      </c>
    </row>
    <row r="34" spans="1:4">
      <c r="A34" s="10" t="s">
        <v>13</v>
      </c>
      <c r="B34" s="69" t="s">
        <v>35</v>
      </c>
      <c r="C34" s="78">
        <v>322.64975192399999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569.69835183999999</v>
      </c>
      <c r="D37" s="79">
        <v>2.9999999999999997E-4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1688869.9523911697</v>
      </c>
      <c r="D42" s="79">
        <v>1</v>
      </c>
    </row>
    <row r="43" spans="1:4">
      <c r="A43" s="10" t="s">
        <v>13</v>
      </c>
      <c r="B43" s="73" t="s">
        <v>44</v>
      </c>
      <c r="C43" s="78">
        <v>41172.522000000004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3.2290000000000001</v>
      </c>
    </row>
    <row r="48" spans="1:4">
      <c r="C48" t="s">
        <v>110</v>
      </c>
      <c r="D48">
        <v>3.7360000000000002</v>
      </c>
    </row>
    <row r="49" spans="3:4">
      <c r="C49" t="s">
        <v>113</v>
      </c>
      <c r="D49">
        <v>4.3395000000000001</v>
      </c>
    </row>
    <row r="50" spans="3:4">
      <c r="C50" t="s">
        <v>120</v>
      </c>
      <c r="D50">
        <v>2.3222999999999998</v>
      </c>
    </row>
    <row r="51" spans="3:4">
      <c r="C51" t="s">
        <v>203</v>
      </c>
      <c r="D51">
        <v>2.3675000000000002</v>
      </c>
    </row>
    <row r="52" spans="3:4">
      <c r="C52" t="s">
        <v>204</v>
      </c>
      <c r="D52">
        <v>3.4472</v>
      </c>
    </row>
    <row r="53" spans="3:4">
      <c r="C53" t="s">
        <v>205</v>
      </c>
      <c r="D53">
        <v>2.8813999999999999E-2</v>
      </c>
    </row>
    <row r="54" spans="3:4">
      <c r="C54" t="s">
        <v>206</v>
      </c>
      <c r="D54">
        <v>0.50239999999999996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1" ht="26.25" customHeight="1">
      <c r="B7" s="105" t="s">
        <v>98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207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1497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241</v>
      </c>
      <c r="C14" t="s">
        <v>241</v>
      </c>
      <c r="D14" s="16"/>
      <c r="E14" t="s">
        <v>241</v>
      </c>
      <c r="F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1498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241</v>
      </c>
      <c r="C16" t="s">
        <v>241</v>
      </c>
      <c r="D16" s="16"/>
      <c r="E16" t="s">
        <v>241</v>
      </c>
      <c r="F16" t="s">
        <v>241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1499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241</v>
      </c>
      <c r="C18" t="s">
        <v>241</v>
      </c>
      <c r="D18" s="16"/>
      <c r="E18" t="s">
        <v>241</v>
      </c>
      <c r="F18" t="s">
        <v>241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721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241</v>
      </c>
      <c r="C20" t="s">
        <v>241</v>
      </c>
      <c r="D20" s="16"/>
      <c r="E20" t="s">
        <v>241</v>
      </c>
      <c r="F20" t="s">
        <v>241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245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1497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241</v>
      </c>
      <c r="C23" t="s">
        <v>241</v>
      </c>
      <c r="D23" s="16"/>
      <c r="E23" t="s">
        <v>241</v>
      </c>
      <c r="F23" t="s">
        <v>241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1500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241</v>
      </c>
      <c r="C25" t="s">
        <v>241</v>
      </c>
      <c r="D25" s="16"/>
      <c r="E25" t="s">
        <v>241</v>
      </c>
      <c r="F25" t="s">
        <v>241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1499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241</v>
      </c>
      <c r="C27" t="s">
        <v>241</v>
      </c>
      <c r="D27" s="16"/>
      <c r="E27" t="s">
        <v>241</v>
      </c>
      <c r="F27" t="s">
        <v>241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1501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241</v>
      </c>
      <c r="C29" t="s">
        <v>241</v>
      </c>
      <c r="D29" s="16"/>
      <c r="E29" t="s">
        <v>241</v>
      </c>
      <c r="F29" t="s">
        <v>241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721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241</v>
      </c>
      <c r="C31" t="s">
        <v>241</v>
      </c>
      <c r="D31" s="16"/>
      <c r="E31" t="s">
        <v>241</v>
      </c>
      <c r="F31" t="s">
        <v>241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247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7"/>
      <c r="BD6" s="16" t="s">
        <v>100</v>
      </c>
      <c r="BF6" s="16" t="s">
        <v>101</v>
      </c>
      <c r="BH6" s="19" t="s">
        <v>102</v>
      </c>
    </row>
    <row r="7" spans="1:60" ht="26.25" customHeight="1">
      <c r="B7" s="105" t="s">
        <v>103</v>
      </c>
      <c r="C7" s="106"/>
      <c r="D7" s="106"/>
      <c r="E7" s="106"/>
      <c r="F7" s="106"/>
      <c r="G7" s="106"/>
      <c r="H7" s="106"/>
      <c r="I7" s="106"/>
      <c r="J7" s="106"/>
      <c r="K7" s="10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207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241</v>
      </c>
      <c r="C13" t="s">
        <v>241</v>
      </c>
      <c r="D13" s="19"/>
      <c r="E13" t="s">
        <v>241</v>
      </c>
      <c r="F13" t="s">
        <v>241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245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241</v>
      </c>
      <c r="C15" t="s">
        <v>241</v>
      </c>
      <c r="D15" s="19"/>
      <c r="E15" t="s">
        <v>241</v>
      </c>
      <c r="F15" t="s">
        <v>241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247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81" ht="26.25" customHeight="1">
      <c r="B7" s="105" t="s">
        <v>133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3.13</v>
      </c>
      <c r="I11" s="7"/>
      <c r="J11" s="7"/>
      <c r="K11" s="77">
        <v>-6.8999999999999999E-3</v>
      </c>
      <c r="L11" s="76">
        <v>10095182.16</v>
      </c>
      <c r="M11" s="7"/>
      <c r="N11" s="76">
        <v>10296.382372136</v>
      </c>
      <c r="O11" s="7"/>
      <c r="P11" s="77">
        <v>1</v>
      </c>
      <c r="Q11" s="77">
        <v>6.1000000000000004E-3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207</v>
      </c>
      <c r="H12" s="82">
        <v>3.13</v>
      </c>
      <c r="K12" s="81">
        <v>-6.8999999999999999E-3</v>
      </c>
      <c r="L12" s="82">
        <v>10095182.16</v>
      </c>
      <c r="N12" s="82">
        <v>10296.382372136</v>
      </c>
      <c r="P12" s="81">
        <v>1</v>
      </c>
      <c r="Q12" s="81">
        <v>6.1000000000000004E-3</v>
      </c>
    </row>
    <row r="13" spans="2:81">
      <c r="B13" s="80" t="s">
        <v>1502</v>
      </c>
      <c r="H13" s="82">
        <v>3.13</v>
      </c>
      <c r="K13" s="81">
        <v>-6.8999999999999999E-3</v>
      </c>
      <c r="L13" s="82">
        <v>10095182.16</v>
      </c>
      <c r="N13" s="82">
        <v>10296.382372136</v>
      </c>
      <c r="P13" s="81">
        <v>1</v>
      </c>
      <c r="Q13" s="81">
        <v>6.1000000000000004E-3</v>
      </c>
    </row>
    <row r="14" spans="2:81">
      <c r="B14" t="s">
        <v>1503</v>
      </c>
      <c r="C14" t="s">
        <v>1504</v>
      </c>
      <c r="D14" t="s">
        <v>1505</v>
      </c>
      <c r="E14" t="s">
        <v>212</v>
      </c>
      <c r="F14" t="s">
        <v>213</v>
      </c>
      <c r="H14" s="78">
        <v>1.08</v>
      </c>
      <c r="I14" t="s">
        <v>102</v>
      </c>
      <c r="J14" s="79">
        <v>6.1999999999999998E-3</v>
      </c>
      <c r="K14" s="79">
        <v>-1.6E-2</v>
      </c>
      <c r="L14" s="78">
        <v>4297000</v>
      </c>
      <c r="M14" s="78">
        <v>106.23</v>
      </c>
      <c r="N14" s="78">
        <v>4564.7030999999997</v>
      </c>
      <c r="O14" s="79">
        <v>8.9999999999999998E-4</v>
      </c>
      <c r="P14" s="79">
        <v>0.44330000000000003</v>
      </c>
      <c r="Q14" s="79">
        <v>2.7000000000000001E-3</v>
      </c>
    </row>
    <row r="15" spans="2:81">
      <c r="B15" t="s">
        <v>1506</v>
      </c>
      <c r="C15" t="s">
        <v>1507</v>
      </c>
      <c r="D15" t="s">
        <v>1508</v>
      </c>
      <c r="E15" t="s">
        <v>212</v>
      </c>
      <c r="F15" t="s">
        <v>213</v>
      </c>
      <c r="G15" t="s">
        <v>408</v>
      </c>
      <c r="H15" s="78">
        <v>4.46</v>
      </c>
      <c r="I15" t="s">
        <v>102</v>
      </c>
      <c r="J15" s="79">
        <v>7.6E-3</v>
      </c>
      <c r="K15" s="79">
        <v>1.55E-2</v>
      </c>
      <c r="L15" s="78">
        <v>2410000</v>
      </c>
      <c r="M15" s="78">
        <v>88.51</v>
      </c>
      <c r="N15" s="78">
        <v>2133.0909999999999</v>
      </c>
      <c r="O15" s="79">
        <v>8.5000000000000006E-3</v>
      </c>
      <c r="P15" s="79">
        <v>0.2072</v>
      </c>
      <c r="Q15" s="79">
        <v>1.2999999999999999E-3</v>
      </c>
    </row>
    <row r="16" spans="2:81">
      <c r="B16" t="s">
        <v>1509</v>
      </c>
      <c r="C16" t="s">
        <v>1510</v>
      </c>
      <c r="D16" t="s">
        <v>1505</v>
      </c>
      <c r="E16" t="s">
        <v>212</v>
      </c>
      <c r="F16" t="s">
        <v>213</v>
      </c>
      <c r="G16" t="s">
        <v>1511</v>
      </c>
      <c r="H16" s="78">
        <v>4.93</v>
      </c>
      <c r="I16" t="s">
        <v>102</v>
      </c>
      <c r="J16" s="79">
        <v>5.0000000000000001E-3</v>
      </c>
      <c r="K16" s="79">
        <v>-8.5000000000000006E-3</v>
      </c>
      <c r="L16" s="78">
        <v>3388182.16</v>
      </c>
      <c r="M16" s="78">
        <v>106.21</v>
      </c>
      <c r="N16" s="78">
        <v>3598.5882721359999</v>
      </c>
      <c r="O16" s="79">
        <v>4.7000000000000002E-3</v>
      </c>
      <c r="P16" s="79">
        <v>0.34949999999999998</v>
      </c>
      <c r="Q16" s="79">
        <v>2.0999999999999999E-3</v>
      </c>
    </row>
    <row r="17" spans="2:17">
      <c r="B17" s="80" t="s">
        <v>1512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t="s">
        <v>241</v>
      </c>
      <c r="C18" t="s">
        <v>241</v>
      </c>
      <c r="E18" t="s">
        <v>241</v>
      </c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8">
        <v>0</v>
      </c>
      <c r="O18" s="79">
        <v>0</v>
      </c>
      <c r="P18" s="79">
        <v>0</v>
      </c>
      <c r="Q18" s="79">
        <v>0</v>
      </c>
    </row>
    <row r="19" spans="2:17">
      <c r="B19" s="80" t="s">
        <v>1513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1514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241</v>
      </c>
      <c r="C21" t="s">
        <v>241</v>
      </c>
      <c r="E21" t="s">
        <v>241</v>
      </c>
      <c r="H21" s="78">
        <v>0</v>
      </c>
      <c r="I21" t="s">
        <v>241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1515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241</v>
      </c>
      <c r="C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1516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241</v>
      </c>
      <c r="C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1517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241</v>
      </c>
      <c r="C27" t="s">
        <v>241</v>
      </c>
      <c r="E27" t="s">
        <v>241</v>
      </c>
      <c r="H27" s="78">
        <v>0</v>
      </c>
      <c r="I27" t="s">
        <v>241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245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1502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241</v>
      </c>
      <c r="C30" t="s">
        <v>241</v>
      </c>
      <c r="E30" t="s">
        <v>241</v>
      </c>
      <c r="H30" s="78">
        <v>0</v>
      </c>
      <c r="I30" t="s">
        <v>241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1512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241</v>
      </c>
      <c r="C32" t="s">
        <v>241</v>
      </c>
      <c r="E32" t="s">
        <v>241</v>
      </c>
      <c r="H32" s="78">
        <v>0</v>
      </c>
      <c r="I32" t="s">
        <v>241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1513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1514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241</v>
      </c>
      <c r="C35" t="s">
        <v>241</v>
      </c>
      <c r="E35" t="s">
        <v>241</v>
      </c>
      <c r="H35" s="78">
        <v>0</v>
      </c>
      <c r="I35" t="s">
        <v>241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1515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241</v>
      </c>
      <c r="C37" t="s">
        <v>241</v>
      </c>
      <c r="E37" t="s">
        <v>241</v>
      </c>
      <c r="H37" s="78">
        <v>0</v>
      </c>
      <c r="I37" t="s">
        <v>241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1516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241</v>
      </c>
      <c r="C39" t="s">
        <v>241</v>
      </c>
      <c r="E39" t="s">
        <v>241</v>
      </c>
      <c r="H39" s="78">
        <v>0</v>
      </c>
      <c r="I39" t="s">
        <v>241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1517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241</v>
      </c>
      <c r="C41" t="s">
        <v>241</v>
      </c>
      <c r="E41" t="s">
        <v>241</v>
      </c>
      <c r="H41" s="78">
        <v>0</v>
      </c>
      <c r="I41" t="s">
        <v>241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247</v>
      </c>
    </row>
    <row r="43" spans="2:17">
      <c r="B43" t="s">
        <v>294</v>
      </c>
    </row>
    <row r="44" spans="2:17">
      <c r="B44" t="s">
        <v>295</v>
      </c>
    </row>
    <row r="45" spans="2:17">
      <c r="B45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7"/>
    </row>
    <row r="7" spans="2:72" ht="26.25" customHeight="1">
      <c r="B7" s="105" t="s">
        <v>69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207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1518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241</v>
      </c>
      <c r="C14" t="s">
        <v>241</v>
      </c>
      <c r="D14" t="s">
        <v>241</v>
      </c>
      <c r="G14" s="78">
        <v>0</v>
      </c>
      <c r="H14" t="s">
        <v>241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1519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241</v>
      </c>
      <c r="C16" t="s">
        <v>241</v>
      </c>
      <c r="D16" t="s">
        <v>241</v>
      </c>
      <c r="G16" s="78">
        <v>0</v>
      </c>
      <c r="H16" t="s">
        <v>241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1520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G18" s="78">
        <v>0</v>
      </c>
      <c r="H18" t="s">
        <v>241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1521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G20" s="78">
        <v>0</v>
      </c>
      <c r="H20" t="s">
        <v>241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721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241</v>
      </c>
      <c r="C22" t="s">
        <v>241</v>
      </c>
      <c r="D22" t="s">
        <v>241</v>
      </c>
      <c r="G22" s="78">
        <v>0</v>
      </c>
      <c r="H22" t="s">
        <v>241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245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G25" s="78">
        <v>0</v>
      </c>
      <c r="H25" t="s">
        <v>241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1522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241</v>
      </c>
      <c r="C27" t="s">
        <v>241</v>
      </c>
      <c r="D27" t="s">
        <v>241</v>
      </c>
      <c r="G27" s="78">
        <v>0</v>
      </c>
      <c r="H27" t="s">
        <v>241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65" ht="26.25" customHeight="1">
      <c r="B7" s="105" t="s">
        <v>82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207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1523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241</v>
      </c>
      <c r="C14" t="s">
        <v>241</v>
      </c>
      <c r="D14" s="16"/>
      <c r="E14" s="16"/>
      <c r="F14" t="s">
        <v>241</v>
      </c>
      <c r="G14" t="s">
        <v>241</v>
      </c>
      <c r="J14" s="78">
        <v>0</v>
      </c>
      <c r="K14" t="s">
        <v>241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1524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J16" s="78">
        <v>0</v>
      </c>
      <c r="K16" t="s">
        <v>241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241</v>
      </c>
      <c r="C18" t="s">
        <v>241</v>
      </c>
      <c r="D18" s="16"/>
      <c r="E18" s="16"/>
      <c r="F18" t="s">
        <v>241</v>
      </c>
      <c r="G18" t="s">
        <v>241</v>
      </c>
      <c r="J18" s="78">
        <v>0</v>
      </c>
      <c r="K18" t="s">
        <v>241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721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241</v>
      </c>
      <c r="C20" t="s">
        <v>241</v>
      </c>
      <c r="D20" s="16"/>
      <c r="E20" s="16"/>
      <c r="F20" t="s">
        <v>241</v>
      </c>
      <c r="G20" t="s">
        <v>241</v>
      </c>
      <c r="J20" s="78">
        <v>0</v>
      </c>
      <c r="K20" t="s">
        <v>241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245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1525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241</v>
      </c>
      <c r="C23" t="s">
        <v>241</v>
      </c>
      <c r="D23" s="16"/>
      <c r="E23" s="16"/>
      <c r="F23" t="s">
        <v>241</v>
      </c>
      <c r="G23" t="s">
        <v>241</v>
      </c>
      <c r="J23" s="78">
        <v>0</v>
      </c>
      <c r="K23" t="s">
        <v>241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1526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241</v>
      </c>
      <c r="C25" t="s">
        <v>241</v>
      </c>
      <c r="D25" s="16"/>
      <c r="E25" s="16"/>
      <c r="F25" t="s">
        <v>241</v>
      </c>
      <c r="G25" t="s">
        <v>241</v>
      </c>
      <c r="J25" s="78">
        <v>0</v>
      </c>
      <c r="K25" t="s">
        <v>241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247</v>
      </c>
      <c r="D26" s="16"/>
      <c r="E26" s="16"/>
      <c r="F26" s="16"/>
    </row>
    <row r="27" spans="2:19">
      <c r="B27" t="s">
        <v>294</v>
      </c>
      <c r="D27" s="16"/>
      <c r="E27" s="16"/>
      <c r="F27" s="16"/>
    </row>
    <row r="28" spans="2:19">
      <c r="B28" t="s">
        <v>295</v>
      </c>
      <c r="D28" s="16"/>
      <c r="E28" s="16"/>
      <c r="F28" s="16"/>
    </row>
    <row r="29" spans="2:19">
      <c r="B29" t="s">
        <v>296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7"/>
    </row>
    <row r="7" spans="2:81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1.44</v>
      </c>
      <c r="K11" s="7"/>
      <c r="L11" s="7"/>
      <c r="M11" s="77">
        <v>1.0200000000000001E-2</v>
      </c>
      <c r="N11" s="76">
        <v>14205685.689999999</v>
      </c>
      <c r="O11" s="7"/>
      <c r="P11" s="76">
        <v>13056.471144547653</v>
      </c>
      <c r="Q11" s="7"/>
      <c r="R11" s="77">
        <v>1</v>
      </c>
      <c r="S11" s="77">
        <v>7.7000000000000002E-3</v>
      </c>
      <c r="T11" s="35"/>
      <c r="BZ11" s="16"/>
      <c r="CC11" s="16"/>
    </row>
    <row r="12" spans="2:81">
      <c r="B12" s="80" t="s">
        <v>207</v>
      </c>
      <c r="C12" s="16"/>
      <c r="D12" s="16"/>
      <c r="E12" s="16"/>
      <c r="J12" s="82">
        <v>1.44</v>
      </c>
      <c r="M12" s="81">
        <v>1.0200000000000001E-2</v>
      </c>
      <c r="N12" s="82">
        <v>14205685.689999999</v>
      </c>
      <c r="P12" s="82">
        <v>13056.471144547653</v>
      </c>
      <c r="R12" s="81">
        <v>1</v>
      </c>
      <c r="S12" s="81">
        <v>7.7000000000000002E-3</v>
      </c>
    </row>
    <row r="13" spans="2:81">
      <c r="B13" s="80" t="s">
        <v>1523</v>
      </c>
      <c r="C13" s="16"/>
      <c r="D13" s="16"/>
      <c r="E13" s="16"/>
      <c r="J13" s="82">
        <v>1.31</v>
      </c>
      <c r="M13" s="81">
        <v>-1.01E-2</v>
      </c>
      <c r="N13" s="82">
        <v>6669268.5099999998</v>
      </c>
      <c r="P13" s="82">
        <v>5542.2793277666542</v>
      </c>
      <c r="R13" s="81">
        <v>0.42449999999999999</v>
      </c>
      <c r="S13" s="81">
        <v>3.3E-3</v>
      </c>
    </row>
    <row r="14" spans="2:81">
      <c r="B14" t="s">
        <v>1527</v>
      </c>
      <c r="C14" t="s">
        <v>1528</v>
      </c>
      <c r="D14" t="s">
        <v>123</v>
      </c>
      <c r="E14" t="s">
        <v>1529</v>
      </c>
      <c r="F14" t="s">
        <v>128</v>
      </c>
      <c r="G14" t="s">
        <v>360</v>
      </c>
      <c r="H14" t="s">
        <v>213</v>
      </c>
      <c r="I14" t="s">
        <v>1530</v>
      </c>
      <c r="J14" s="78">
        <v>1.99</v>
      </c>
      <c r="K14" t="s">
        <v>102</v>
      </c>
      <c r="L14" s="79">
        <v>7.7499999999999999E-2</v>
      </c>
      <c r="M14" s="79">
        <v>-1.8100000000000002E-2</v>
      </c>
      <c r="N14" s="78">
        <v>775256.8</v>
      </c>
      <c r="O14" s="78">
        <v>153.72999999999999</v>
      </c>
      <c r="P14" s="78">
        <v>1191.8022786399999</v>
      </c>
      <c r="Q14" s="79">
        <v>3.5000000000000001E-3</v>
      </c>
      <c r="R14" s="79">
        <v>9.1300000000000006E-2</v>
      </c>
      <c r="S14" s="79">
        <v>6.9999999999999999E-4</v>
      </c>
    </row>
    <row r="15" spans="2:81">
      <c r="B15" t="s">
        <v>1531</v>
      </c>
      <c r="C15" t="s">
        <v>1532</v>
      </c>
      <c r="D15" t="s">
        <v>123</v>
      </c>
      <c r="E15" t="s">
        <v>349</v>
      </c>
      <c r="F15" t="s">
        <v>350</v>
      </c>
      <c r="G15" t="s">
        <v>346</v>
      </c>
      <c r="H15" t="s">
        <v>150</v>
      </c>
      <c r="I15" t="s">
        <v>1533</v>
      </c>
      <c r="J15" s="78">
        <v>0.79</v>
      </c>
      <c r="K15" t="s">
        <v>102</v>
      </c>
      <c r="L15" s="79">
        <v>0.06</v>
      </c>
      <c r="M15" s="79">
        <v>-1.43E-2</v>
      </c>
      <c r="N15" s="78">
        <v>1978500.79</v>
      </c>
      <c r="O15" s="78">
        <v>115.61</v>
      </c>
      <c r="P15" s="78">
        <v>2287.3447633189999</v>
      </c>
      <c r="Q15" s="79">
        <v>1.1000000000000001E-3</v>
      </c>
      <c r="R15" s="79">
        <v>0.17519999999999999</v>
      </c>
      <c r="S15" s="79">
        <v>1.4E-3</v>
      </c>
    </row>
    <row r="16" spans="2:81">
      <c r="B16" t="s">
        <v>1534</v>
      </c>
      <c r="C16" t="s">
        <v>1535</v>
      </c>
      <c r="D16" t="s">
        <v>123</v>
      </c>
      <c r="E16" t="s">
        <v>304</v>
      </c>
      <c r="F16" t="s">
        <v>305</v>
      </c>
      <c r="G16" t="s">
        <v>360</v>
      </c>
      <c r="H16" t="s">
        <v>213</v>
      </c>
      <c r="I16" t="s">
        <v>1536</v>
      </c>
      <c r="J16" s="78">
        <v>2.72</v>
      </c>
      <c r="K16" t="s">
        <v>102</v>
      </c>
      <c r="L16" s="79">
        <v>6.6000000000000003E-2</v>
      </c>
      <c r="M16" s="79">
        <v>-1.9800000000000002E-2</v>
      </c>
      <c r="N16" s="78">
        <v>450000</v>
      </c>
      <c r="O16" s="78">
        <v>162.46</v>
      </c>
      <c r="P16" s="78">
        <v>731.07</v>
      </c>
      <c r="Q16" s="79">
        <v>0</v>
      </c>
      <c r="R16" s="79">
        <v>5.6000000000000001E-2</v>
      </c>
      <c r="S16" s="79">
        <v>4.0000000000000002E-4</v>
      </c>
    </row>
    <row r="17" spans="2:19">
      <c r="B17" t="s">
        <v>1537</v>
      </c>
      <c r="C17" t="s">
        <v>1538</v>
      </c>
      <c r="D17" t="s">
        <v>123</v>
      </c>
      <c r="E17" t="s">
        <v>1539</v>
      </c>
      <c r="F17" t="s">
        <v>483</v>
      </c>
      <c r="G17" t="s">
        <v>464</v>
      </c>
      <c r="H17" t="s">
        <v>150</v>
      </c>
      <c r="I17" t="s">
        <v>1540</v>
      </c>
      <c r="J17" s="78">
        <v>0.99</v>
      </c>
      <c r="K17" t="s">
        <v>102</v>
      </c>
      <c r="L17" s="79">
        <v>3.15E-2</v>
      </c>
      <c r="M17" s="79">
        <v>4.3E-3</v>
      </c>
      <c r="N17" s="78">
        <v>560275</v>
      </c>
      <c r="O17" s="78">
        <v>107.05</v>
      </c>
      <c r="P17" s="78">
        <v>599.77438749999999</v>
      </c>
      <c r="Q17" s="79">
        <v>2.3999999999999998E-3</v>
      </c>
      <c r="R17" s="79">
        <v>4.5900000000000003E-2</v>
      </c>
      <c r="S17" s="79">
        <v>4.0000000000000002E-4</v>
      </c>
    </row>
    <row r="18" spans="2:19">
      <c r="B18" t="s">
        <v>1541</v>
      </c>
      <c r="C18" t="s">
        <v>1542</v>
      </c>
      <c r="D18" t="s">
        <v>123</v>
      </c>
      <c r="E18" t="s">
        <v>1543</v>
      </c>
      <c r="F18" t="s">
        <v>384</v>
      </c>
      <c r="G18" t="s">
        <v>1544</v>
      </c>
      <c r="H18" t="s">
        <v>150</v>
      </c>
      <c r="I18" t="s">
        <v>1545</v>
      </c>
      <c r="J18" s="78">
        <v>0.01</v>
      </c>
      <c r="K18" t="s">
        <v>102</v>
      </c>
      <c r="L18" s="79">
        <v>9.9000000000000005E-2</v>
      </c>
      <c r="M18" s="79">
        <v>1E-4</v>
      </c>
      <c r="N18" s="78">
        <v>375804.53</v>
      </c>
      <c r="O18" s="78">
        <v>9.9999999999999995E-7</v>
      </c>
      <c r="P18" s="78">
        <v>3.7580452999999999E-6</v>
      </c>
      <c r="Q18" s="79">
        <v>0</v>
      </c>
      <c r="R18" s="79">
        <v>0</v>
      </c>
      <c r="S18" s="79">
        <v>0</v>
      </c>
    </row>
    <row r="19" spans="2:19">
      <c r="B19" t="s">
        <v>1546</v>
      </c>
      <c r="C19" t="s">
        <v>1547</v>
      </c>
      <c r="D19" t="s">
        <v>123</v>
      </c>
      <c r="E19" t="s">
        <v>1543</v>
      </c>
      <c r="F19" t="s">
        <v>354</v>
      </c>
      <c r="G19" t="s">
        <v>241</v>
      </c>
      <c r="H19" t="s">
        <v>512</v>
      </c>
      <c r="I19" t="s">
        <v>1545</v>
      </c>
      <c r="J19" s="78">
        <v>0.01</v>
      </c>
      <c r="K19" t="s">
        <v>102</v>
      </c>
      <c r="L19" s="79">
        <v>9.9000000000000005E-2</v>
      </c>
      <c r="M19" s="79">
        <v>1.46E-2</v>
      </c>
      <c r="N19" s="78">
        <v>75160.87</v>
      </c>
      <c r="O19" s="78">
        <v>9.9999999999999995E-7</v>
      </c>
      <c r="P19" s="78">
        <v>7.5160870000000004E-7</v>
      </c>
      <c r="Q19" s="79">
        <v>8.0000000000000004E-4</v>
      </c>
      <c r="R19" s="79">
        <v>0</v>
      </c>
      <c r="S19" s="79">
        <v>0</v>
      </c>
    </row>
    <row r="20" spans="2:19">
      <c r="B20" t="s">
        <v>1548</v>
      </c>
      <c r="C20" t="s">
        <v>1549</v>
      </c>
      <c r="D20" t="s">
        <v>123</v>
      </c>
      <c r="E20" t="s">
        <v>1550</v>
      </c>
      <c r="F20" t="s">
        <v>503</v>
      </c>
      <c r="G20" t="s">
        <v>241</v>
      </c>
      <c r="H20" t="s">
        <v>512</v>
      </c>
      <c r="I20" t="s">
        <v>1551</v>
      </c>
      <c r="J20" s="78">
        <v>0.8</v>
      </c>
      <c r="K20" t="s">
        <v>102</v>
      </c>
      <c r="L20" s="79">
        <v>5.6000000000000001E-2</v>
      </c>
      <c r="M20" s="79">
        <v>1.6799999999999999E-2</v>
      </c>
      <c r="N20" s="78">
        <v>1834409.5</v>
      </c>
      <c r="O20" s="78">
        <v>32.32</v>
      </c>
      <c r="P20" s="78">
        <v>592.88115040000002</v>
      </c>
      <c r="Q20" s="79">
        <v>3.2000000000000002E-3</v>
      </c>
      <c r="R20" s="79">
        <v>4.5400000000000003E-2</v>
      </c>
      <c r="S20" s="79">
        <v>4.0000000000000002E-4</v>
      </c>
    </row>
    <row r="21" spans="2:19">
      <c r="B21" t="s">
        <v>1552</v>
      </c>
      <c r="C21" t="s">
        <v>1553</v>
      </c>
      <c r="D21" t="s">
        <v>123</v>
      </c>
      <c r="E21" t="s">
        <v>522</v>
      </c>
      <c r="F21" t="s">
        <v>503</v>
      </c>
      <c r="G21" t="s">
        <v>241</v>
      </c>
      <c r="H21" t="s">
        <v>512</v>
      </c>
      <c r="I21" t="s">
        <v>1554</v>
      </c>
      <c r="J21" s="78">
        <v>0.01</v>
      </c>
      <c r="K21" t="s">
        <v>102</v>
      </c>
      <c r="L21" s="79">
        <v>4.9000000000000002E-2</v>
      </c>
      <c r="M21" s="79">
        <v>1E-4</v>
      </c>
      <c r="N21" s="78">
        <v>619861.02</v>
      </c>
      <c r="O21" s="78">
        <v>22.49</v>
      </c>
      <c r="P21" s="78">
        <v>139.406743398</v>
      </c>
      <c r="Q21" s="79">
        <v>8.9999999999999998E-4</v>
      </c>
      <c r="R21" s="79">
        <v>1.0699999999999999E-2</v>
      </c>
      <c r="S21" s="79">
        <v>1E-4</v>
      </c>
    </row>
    <row r="22" spans="2:19">
      <c r="B22" s="80" t="s">
        <v>1524</v>
      </c>
      <c r="C22" s="16"/>
      <c r="D22" s="16"/>
      <c r="E22" s="16"/>
      <c r="J22" s="82">
        <v>1.55</v>
      </c>
      <c r="M22" s="81">
        <v>2.53E-2</v>
      </c>
      <c r="N22" s="82">
        <v>7536417.1799999997</v>
      </c>
      <c r="P22" s="82">
        <v>7514.1918167809999</v>
      </c>
      <c r="R22" s="81">
        <v>0.57550000000000001</v>
      </c>
      <c r="S22" s="81">
        <v>4.4000000000000003E-3</v>
      </c>
    </row>
    <row r="23" spans="2:19">
      <c r="B23" t="s">
        <v>1555</v>
      </c>
      <c r="C23" t="s">
        <v>1556</v>
      </c>
      <c r="D23" t="s">
        <v>123</v>
      </c>
      <c r="E23" t="s">
        <v>1557</v>
      </c>
      <c r="F23" t="s">
        <v>354</v>
      </c>
      <c r="G23" t="s">
        <v>369</v>
      </c>
      <c r="H23" t="s">
        <v>150</v>
      </c>
      <c r="I23" t="s">
        <v>1558</v>
      </c>
      <c r="J23" s="78">
        <v>3.88</v>
      </c>
      <c r="K23" t="s">
        <v>102</v>
      </c>
      <c r="L23" s="79">
        <v>3.1E-2</v>
      </c>
      <c r="M23" s="79">
        <v>3.1699999999999999E-2</v>
      </c>
      <c r="N23" s="78">
        <v>1767749.17</v>
      </c>
      <c r="O23" s="78">
        <v>106.36</v>
      </c>
      <c r="P23" s="78">
        <v>1880.178017212</v>
      </c>
      <c r="Q23" s="79">
        <v>2.2000000000000001E-3</v>
      </c>
      <c r="R23" s="79">
        <v>0.14399999999999999</v>
      </c>
      <c r="S23" s="79">
        <v>1.1000000000000001E-3</v>
      </c>
    </row>
    <row r="24" spans="2:19">
      <c r="B24" t="s">
        <v>1559</v>
      </c>
      <c r="C24" t="s">
        <v>1560</v>
      </c>
      <c r="D24" t="s">
        <v>123</v>
      </c>
      <c r="E24" t="s">
        <v>1561</v>
      </c>
      <c r="F24" t="s">
        <v>128</v>
      </c>
      <c r="G24" t="s">
        <v>389</v>
      </c>
      <c r="H24" t="s">
        <v>213</v>
      </c>
      <c r="I24" t="s">
        <v>1562</v>
      </c>
      <c r="J24" s="78">
        <v>1.24</v>
      </c>
      <c r="K24" t="s">
        <v>102</v>
      </c>
      <c r="L24" s="79">
        <v>2.1899999999999999E-2</v>
      </c>
      <c r="M24" s="79">
        <v>9.4000000000000004E-3</v>
      </c>
      <c r="N24" s="78">
        <v>2463530.4</v>
      </c>
      <c r="O24" s="78">
        <v>102.09</v>
      </c>
      <c r="P24" s="78">
        <v>2515.0181853600002</v>
      </c>
      <c r="Q24" s="79">
        <v>3.8999999999999998E-3</v>
      </c>
      <c r="R24" s="79">
        <v>0.19259999999999999</v>
      </c>
      <c r="S24" s="79">
        <v>1.5E-3</v>
      </c>
    </row>
    <row r="25" spans="2:19">
      <c r="B25" t="s">
        <v>1563</v>
      </c>
      <c r="C25" t="s">
        <v>1564</v>
      </c>
      <c r="D25" t="s">
        <v>123</v>
      </c>
      <c r="E25" t="s">
        <v>1561</v>
      </c>
      <c r="F25" t="s">
        <v>128</v>
      </c>
      <c r="G25" t="s">
        <v>389</v>
      </c>
      <c r="H25" t="s">
        <v>213</v>
      </c>
      <c r="I25" t="s">
        <v>1565</v>
      </c>
      <c r="J25" s="78">
        <v>0.5</v>
      </c>
      <c r="K25" t="s">
        <v>102</v>
      </c>
      <c r="L25" s="79">
        <v>1.14E-2</v>
      </c>
      <c r="M25" s="79">
        <v>7.0000000000000001E-3</v>
      </c>
      <c r="N25" s="78">
        <v>1171076.3999999999</v>
      </c>
      <c r="O25" s="78">
        <v>100.22</v>
      </c>
      <c r="P25" s="78">
        <v>1173.65276808</v>
      </c>
      <c r="Q25" s="79">
        <v>7.3000000000000001E-3</v>
      </c>
      <c r="R25" s="79">
        <v>8.9899999999999994E-2</v>
      </c>
      <c r="S25" s="79">
        <v>6.9999999999999999E-4</v>
      </c>
    </row>
    <row r="26" spans="2:19">
      <c r="B26" t="s">
        <v>1566</v>
      </c>
      <c r="C26" t="s">
        <v>1567</v>
      </c>
      <c r="D26" t="s">
        <v>123</v>
      </c>
      <c r="E26" t="s">
        <v>1568</v>
      </c>
      <c r="F26" t="s">
        <v>503</v>
      </c>
      <c r="G26" t="s">
        <v>471</v>
      </c>
      <c r="H26" t="s">
        <v>213</v>
      </c>
      <c r="I26" t="s">
        <v>1569</v>
      </c>
      <c r="J26" s="78">
        <v>0.25</v>
      </c>
      <c r="K26" t="s">
        <v>102</v>
      </c>
      <c r="L26" s="79">
        <v>2.5700000000000001E-2</v>
      </c>
      <c r="M26" s="79">
        <v>1.6799999999999999E-2</v>
      </c>
      <c r="N26" s="78">
        <v>1869600</v>
      </c>
      <c r="O26" s="78">
        <v>100.87</v>
      </c>
      <c r="P26" s="78">
        <v>1885.8655200000001</v>
      </c>
      <c r="Q26" s="79">
        <v>1.17E-2</v>
      </c>
      <c r="R26" s="79">
        <v>0.1444</v>
      </c>
      <c r="S26" s="79">
        <v>1.1000000000000001E-3</v>
      </c>
    </row>
    <row r="27" spans="2:19">
      <c r="B27" t="s">
        <v>1570</v>
      </c>
      <c r="C27" t="s">
        <v>1571</v>
      </c>
      <c r="D27" t="s">
        <v>123</v>
      </c>
      <c r="E27" t="s">
        <v>1572</v>
      </c>
      <c r="F27" t="s">
        <v>503</v>
      </c>
      <c r="G27" t="s">
        <v>241</v>
      </c>
      <c r="H27" t="s">
        <v>512</v>
      </c>
      <c r="I27" t="s">
        <v>1562</v>
      </c>
      <c r="J27" s="78">
        <v>2.25</v>
      </c>
      <c r="K27" t="s">
        <v>102</v>
      </c>
      <c r="L27" s="79">
        <v>0</v>
      </c>
      <c r="M27" s="79">
        <v>1.1220000000000001</v>
      </c>
      <c r="N27" s="78">
        <v>264461.21000000002</v>
      </c>
      <c r="O27" s="78">
        <v>22.49</v>
      </c>
      <c r="P27" s="78">
        <v>59.477326128999998</v>
      </c>
      <c r="Q27" s="79">
        <v>0</v>
      </c>
      <c r="R27" s="79">
        <v>4.5999999999999999E-3</v>
      </c>
      <c r="S27" s="79">
        <v>0</v>
      </c>
    </row>
    <row r="28" spans="2:19">
      <c r="B28" s="80" t="s">
        <v>299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241</v>
      </c>
      <c r="C29" t="s">
        <v>241</v>
      </c>
      <c r="D29" s="16"/>
      <c r="E29" s="16"/>
      <c r="F29" t="s">
        <v>241</v>
      </c>
      <c r="G29" t="s">
        <v>241</v>
      </c>
      <c r="J29" s="78">
        <v>0</v>
      </c>
      <c r="K29" t="s">
        <v>241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721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241</v>
      </c>
      <c r="C31" t="s">
        <v>241</v>
      </c>
      <c r="D31" s="16"/>
      <c r="E31" s="16"/>
      <c r="F31" t="s">
        <v>241</v>
      </c>
      <c r="G31" t="s">
        <v>241</v>
      </c>
      <c r="J31" s="78">
        <v>0</v>
      </c>
      <c r="K31" t="s">
        <v>241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s="80" t="s">
        <v>245</v>
      </c>
      <c r="C32" s="16"/>
      <c r="D32" s="16"/>
      <c r="E32" s="16"/>
      <c r="J32" s="82">
        <v>0</v>
      </c>
      <c r="M32" s="81">
        <v>0</v>
      </c>
      <c r="N32" s="82">
        <v>0</v>
      </c>
      <c r="P32" s="82">
        <v>0</v>
      </c>
      <c r="R32" s="81">
        <v>0</v>
      </c>
      <c r="S32" s="81">
        <v>0</v>
      </c>
    </row>
    <row r="33" spans="2:19">
      <c r="B33" s="80" t="s">
        <v>300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241</v>
      </c>
      <c r="C34" t="s">
        <v>241</v>
      </c>
      <c r="D34" s="16"/>
      <c r="E34" s="16"/>
      <c r="F34" t="s">
        <v>241</v>
      </c>
      <c r="G34" t="s">
        <v>241</v>
      </c>
      <c r="J34" s="78">
        <v>0</v>
      </c>
      <c r="K34" t="s">
        <v>241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s="80" t="s">
        <v>301</v>
      </c>
      <c r="C35" s="16"/>
      <c r="D35" s="16"/>
      <c r="E35" s="16"/>
      <c r="J35" s="82">
        <v>0</v>
      </c>
      <c r="M35" s="81">
        <v>0</v>
      </c>
      <c r="N35" s="82">
        <v>0</v>
      </c>
      <c r="P35" s="82">
        <v>0</v>
      </c>
      <c r="R35" s="81">
        <v>0</v>
      </c>
      <c r="S35" s="81">
        <v>0</v>
      </c>
    </row>
    <row r="36" spans="2:19">
      <c r="B36" t="s">
        <v>241</v>
      </c>
      <c r="C36" t="s">
        <v>241</v>
      </c>
      <c r="D36" s="16"/>
      <c r="E36" s="16"/>
      <c r="F36" t="s">
        <v>241</v>
      </c>
      <c r="G36" t="s">
        <v>241</v>
      </c>
      <c r="J36" s="78">
        <v>0</v>
      </c>
      <c r="K36" t="s">
        <v>241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  <c r="S36" s="79">
        <v>0</v>
      </c>
    </row>
    <row r="37" spans="2:19">
      <c r="B37" t="s">
        <v>247</v>
      </c>
      <c r="C37" s="16"/>
      <c r="D37" s="16"/>
      <c r="E37" s="16"/>
    </row>
    <row r="38" spans="2:19">
      <c r="B38" t="s">
        <v>294</v>
      </c>
      <c r="C38" s="16"/>
      <c r="D38" s="16"/>
      <c r="E38" s="16"/>
    </row>
    <row r="39" spans="2:19">
      <c r="B39" t="s">
        <v>295</v>
      </c>
      <c r="C39" s="16"/>
      <c r="D39" s="16"/>
      <c r="E39" s="16"/>
    </row>
    <row r="40" spans="2:19">
      <c r="B40" t="s">
        <v>296</v>
      </c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7"/>
    </row>
    <row r="7" spans="2:98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87124.56</v>
      </c>
      <c r="I11" s="7"/>
      <c r="J11" s="76">
        <v>8.7124560000000005E-7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207</v>
      </c>
      <c r="C12" s="16"/>
      <c r="D12" s="16"/>
      <c r="E12" s="16"/>
      <c r="H12" s="82">
        <v>87124.56</v>
      </c>
      <c r="J12" s="82">
        <v>8.7124560000000005E-7</v>
      </c>
      <c r="L12" s="81">
        <v>0</v>
      </c>
      <c r="M12" s="81">
        <v>0</v>
      </c>
    </row>
    <row r="13" spans="2:98">
      <c r="B13" t="s">
        <v>1573</v>
      </c>
      <c r="C13" t="s">
        <v>1574</v>
      </c>
      <c r="D13" t="s">
        <v>123</v>
      </c>
      <c r="E13" t="s">
        <v>1550</v>
      </c>
      <c r="F13" t="s">
        <v>503</v>
      </c>
      <c r="G13" t="s">
        <v>102</v>
      </c>
      <c r="H13" s="78">
        <v>87124.56</v>
      </c>
      <c r="I13" s="78">
        <v>9.9999999999999995E-7</v>
      </c>
      <c r="J13" s="78">
        <v>8.7124560000000005E-7</v>
      </c>
      <c r="K13" s="79">
        <v>0</v>
      </c>
      <c r="L13" s="79">
        <v>0</v>
      </c>
      <c r="M13" s="79">
        <v>0</v>
      </c>
    </row>
    <row r="14" spans="2:98">
      <c r="B14" s="80" t="s">
        <v>245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300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301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241</v>
      </c>
      <c r="C18" t="s">
        <v>241</v>
      </c>
      <c r="D18" s="16"/>
      <c r="E18" s="16"/>
      <c r="F18" t="s">
        <v>241</v>
      </c>
      <c r="G18" t="s">
        <v>241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247</v>
      </c>
      <c r="C19" s="16"/>
      <c r="D19" s="16"/>
      <c r="E19" s="16"/>
    </row>
    <row r="20" spans="2:13">
      <c r="B20" t="s">
        <v>294</v>
      </c>
      <c r="C20" s="16"/>
      <c r="D20" s="16"/>
      <c r="E20" s="16"/>
    </row>
    <row r="21" spans="2:13">
      <c r="B21" t="s">
        <v>295</v>
      </c>
      <c r="C21" s="16"/>
      <c r="D21" s="16"/>
      <c r="E21" s="16"/>
    </row>
    <row r="22" spans="2:13">
      <c r="B22" t="s">
        <v>296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55" ht="26.25" customHeight="1">
      <c r="B7" s="105" t="s">
        <v>139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64373310.609999999</v>
      </c>
      <c r="G11" s="7"/>
      <c r="H11" s="76">
        <v>149716.09960698659</v>
      </c>
      <c r="I11" s="7"/>
      <c r="J11" s="77">
        <v>1</v>
      </c>
      <c r="K11" s="77">
        <v>8.8599999999999998E-2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207</v>
      </c>
      <c r="C12" s="16"/>
      <c r="F12" s="82">
        <v>39235243.609999999</v>
      </c>
      <c r="H12" s="82">
        <v>65425.89216836846</v>
      </c>
      <c r="J12" s="81">
        <v>0.437</v>
      </c>
      <c r="K12" s="81">
        <v>3.8699999999999998E-2</v>
      </c>
    </row>
    <row r="13" spans="2:55">
      <c r="B13" s="80" t="s">
        <v>1575</v>
      </c>
      <c r="C13" s="16"/>
      <c r="F13" s="82">
        <v>1389731</v>
      </c>
      <c r="H13" s="82">
        <v>5490.64522021635</v>
      </c>
      <c r="J13" s="81">
        <v>3.6700000000000003E-2</v>
      </c>
      <c r="K13" s="81">
        <v>3.3E-3</v>
      </c>
    </row>
    <row r="14" spans="2:55">
      <c r="B14" t="s">
        <v>1576</v>
      </c>
      <c r="C14" t="s">
        <v>1577</v>
      </c>
      <c r="D14" t="s">
        <v>106</v>
      </c>
      <c r="E14" t="s">
        <v>1578</v>
      </c>
      <c r="F14" s="78">
        <v>340750</v>
      </c>
      <c r="G14" s="78">
        <v>79.015820000000005</v>
      </c>
      <c r="H14" s="78">
        <v>869.39664707284999</v>
      </c>
      <c r="I14" s="79">
        <v>6.6E-3</v>
      </c>
      <c r="J14" s="79">
        <v>5.7999999999999996E-3</v>
      </c>
      <c r="K14" s="79">
        <v>5.0000000000000001E-4</v>
      </c>
    </row>
    <row r="15" spans="2:55">
      <c r="B15" t="s">
        <v>1579</v>
      </c>
      <c r="C15" t="s">
        <v>1580</v>
      </c>
      <c r="D15" t="s">
        <v>106</v>
      </c>
      <c r="E15" t="s">
        <v>1581</v>
      </c>
      <c r="F15" s="78">
        <v>1048981</v>
      </c>
      <c r="G15" s="78">
        <v>136.43432999999996</v>
      </c>
      <c r="H15" s="78">
        <v>4621.2485731434999</v>
      </c>
      <c r="I15" s="79">
        <v>1E-3</v>
      </c>
      <c r="J15" s="79">
        <v>3.09E-2</v>
      </c>
      <c r="K15" s="79">
        <v>2.7000000000000001E-3</v>
      </c>
    </row>
    <row r="16" spans="2:55">
      <c r="B16" s="80" t="s">
        <v>1582</v>
      </c>
      <c r="C16" s="16"/>
      <c r="F16" s="82">
        <v>16483291.49</v>
      </c>
      <c r="H16" s="82">
        <v>35162.091920932813</v>
      </c>
      <c r="J16" s="81">
        <v>0.2349</v>
      </c>
      <c r="K16" s="81">
        <v>2.0799999999999999E-2</v>
      </c>
    </row>
    <row r="17" spans="2:11">
      <c r="B17" t="s">
        <v>1583</v>
      </c>
      <c r="C17" t="s">
        <v>1584</v>
      </c>
      <c r="D17" t="s">
        <v>102</v>
      </c>
      <c r="E17" t="s">
        <v>1585</v>
      </c>
      <c r="F17" s="78">
        <v>4376295.3</v>
      </c>
      <c r="G17" s="78">
        <v>159.63513699999999</v>
      </c>
      <c r="H17" s="78">
        <v>6986.1049976795603</v>
      </c>
      <c r="I17" s="79">
        <v>6.4000000000000003E-3</v>
      </c>
      <c r="J17" s="79">
        <v>4.6699999999999998E-2</v>
      </c>
      <c r="K17" s="79">
        <v>4.1000000000000003E-3</v>
      </c>
    </row>
    <row r="18" spans="2:11">
      <c r="B18" t="s">
        <v>1586</v>
      </c>
      <c r="C18" t="s">
        <v>1587</v>
      </c>
      <c r="D18" t="s">
        <v>102</v>
      </c>
      <c r="E18" t="s">
        <v>1585</v>
      </c>
      <c r="F18" s="78">
        <v>8219478</v>
      </c>
      <c r="G18" s="78">
        <v>142.20611100000025</v>
      </c>
      <c r="H18" s="78">
        <v>11688.6000083006</v>
      </c>
      <c r="I18" s="79">
        <v>2.2800000000000001E-2</v>
      </c>
      <c r="J18" s="79">
        <v>7.8100000000000003E-2</v>
      </c>
      <c r="K18" s="79">
        <v>6.8999999999999999E-3</v>
      </c>
    </row>
    <row r="19" spans="2:11">
      <c r="B19" t="s">
        <v>1588</v>
      </c>
      <c r="C19" t="s">
        <v>1589</v>
      </c>
      <c r="D19" t="s">
        <v>102</v>
      </c>
      <c r="E19" t="s">
        <v>1590</v>
      </c>
      <c r="F19" s="78">
        <v>3551.87</v>
      </c>
      <c r="G19" s="78">
        <v>207380.13788000011</v>
      </c>
      <c r="H19" s="78">
        <v>7365.8729033183599</v>
      </c>
      <c r="I19" s="79">
        <v>0</v>
      </c>
      <c r="J19" s="79">
        <v>4.9200000000000001E-2</v>
      </c>
      <c r="K19" s="79">
        <v>4.4000000000000003E-3</v>
      </c>
    </row>
    <row r="20" spans="2:11">
      <c r="B20" t="s">
        <v>1591</v>
      </c>
      <c r="C20" t="s">
        <v>1592</v>
      </c>
      <c r="D20" t="s">
        <v>102</v>
      </c>
      <c r="E20" t="s">
        <v>1593</v>
      </c>
      <c r="F20" s="78">
        <v>3883966.32</v>
      </c>
      <c r="G20" s="78">
        <v>234.85049199999989</v>
      </c>
      <c r="H20" s="78">
        <v>9121.51401163429</v>
      </c>
      <c r="I20" s="79">
        <v>8.3000000000000001E-3</v>
      </c>
      <c r="J20" s="79">
        <v>6.0900000000000003E-2</v>
      </c>
      <c r="K20" s="79">
        <v>5.4000000000000003E-3</v>
      </c>
    </row>
    <row r="21" spans="2:11">
      <c r="B21" s="80" t="s">
        <v>1594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241</v>
      </c>
      <c r="C22" t="s">
        <v>241</v>
      </c>
      <c r="D22" t="s">
        <v>241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1595</v>
      </c>
      <c r="C23" s="16"/>
      <c r="F23" s="82">
        <v>21362221.120000001</v>
      </c>
      <c r="H23" s="82">
        <v>24773.155027219298</v>
      </c>
      <c r="J23" s="81">
        <v>0.16550000000000001</v>
      </c>
      <c r="K23" s="81">
        <v>1.47E-2</v>
      </c>
    </row>
    <row r="24" spans="2:11">
      <c r="B24" t="s">
        <v>1596</v>
      </c>
      <c r="C24" t="s">
        <v>1597</v>
      </c>
      <c r="D24" t="s">
        <v>106</v>
      </c>
      <c r="E24" t="s">
        <v>1598</v>
      </c>
      <c r="F24" s="78">
        <v>1050525</v>
      </c>
      <c r="G24" s="78">
        <v>92.046739999999858</v>
      </c>
      <c r="H24" s="78">
        <v>3122.35909567816</v>
      </c>
      <c r="I24" s="79">
        <v>4.0000000000000001E-3</v>
      </c>
      <c r="J24" s="79">
        <v>2.0899999999999998E-2</v>
      </c>
      <c r="K24" s="79">
        <v>1.8E-3</v>
      </c>
    </row>
    <row r="25" spans="2:11">
      <c r="B25" t="s">
        <v>1599</v>
      </c>
      <c r="C25" t="s">
        <v>1600</v>
      </c>
      <c r="D25" t="s">
        <v>110</v>
      </c>
      <c r="E25" t="s">
        <v>1601</v>
      </c>
      <c r="F25" s="78">
        <v>955499.12</v>
      </c>
      <c r="G25" s="78">
        <v>133.47133000000005</v>
      </c>
      <c r="H25" s="78">
        <v>4764.5857451381798</v>
      </c>
      <c r="I25" s="79">
        <v>2.0000000000000001E-4</v>
      </c>
      <c r="J25" s="79">
        <v>3.1800000000000002E-2</v>
      </c>
      <c r="K25" s="79">
        <v>2.8E-3</v>
      </c>
    </row>
    <row r="26" spans="2:11">
      <c r="B26" t="s">
        <v>1602</v>
      </c>
      <c r="C26" t="s">
        <v>1603</v>
      </c>
      <c r="D26" t="s">
        <v>102</v>
      </c>
      <c r="E26" t="s">
        <v>1604</v>
      </c>
      <c r="F26" s="78">
        <v>4000000</v>
      </c>
      <c r="G26" s="78">
        <v>111.97960999999999</v>
      </c>
      <c r="H26" s="78">
        <v>4479.1844000000001</v>
      </c>
      <c r="I26" s="79">
        <v>1.8E-3</v>
      </c>
      <c r="J26" s="79">
        <v>2.9899999999999999E-2</v>
      </c>
      <c r="K26" s="79">
        <v>2.7000000000000001E-3</v>
      </c>
    </row>
    <row r="27" spans="2:11">
      <c r="B27" t="s">
        <v>1605</v>
      </c>
      <c r="C27" t="s">
        <v>1606</v>
      </c>
      <c r="D27" t="s">
        <v>106</v>
      </c>
      <c r="E27" t="s">
        <v>1607</v>
      </c>
      <c r="F27" s="78">
        <v>443831</v>
      </c>
      <c r="G27" s="78">
        <v>7.0475400000000281</v>
      </c>
      <c r="H27" s="78">
        <v>101.000431074145</v>
      </c>
      <c r="I27" s="79">
        <v>3.7000000000000002E-3</v>
      </c>
      <c r="J27" s="79">
        <v>6.9999999999999999E-4</v>
      </c>
      <c r="K27" s="79">
        <v>1E-4</v>
      </c>
    </row>
    <row r="28" spans="2:11">
      <c r="B28" t="s">
        <v>1608</v>
      </c>
      <c r="C28" t="s">
        <v>1609</v>
      </c>
      <c r="D28" t="s">
        <v>106</v>
      </c>
      <c r="E28" t="s">
        <v>1610</v>
      </c>
      <c r="F28" s="78">
        <v>967304</v>
      </c>
      <c r="G28" s="78">
        <v>184.23556999999997</v>
      </c>
      <c r="H28" s="78">
        <v>5754.45914480791</v>
      </c>
      <c r="I28" s="79">
        <v>5.1000000000000004E-3</v>
      </c>
      <c r="J28" s="79">
        <v>3.8399999999999997E-2</v>
      </c>
      <c r="K28" s="79">
        <v>3.3999999999999998E-3</v>
      </c>
    </row>
    <row r="29" spans="2:11">
      <c r="B29" t="s">
        <v>1611</v>
      </c>
      <c r="C29" t="s">
        <v>1612</v>
      </c>
      <c r="D29" t="s">
        <v>106</v>
      </c>
      <c r="E29" t="s">
        <v>1613</v>
      </c>
      <c r="F29" s="78">
        <v>357078</v>
      </c>
      <c r="G29" s="78">
        <v>15.719840000000017</v>
      </c>
      <c r="H29" s="78">
        <v>181.250519498621</v>
      </c>
      <c r="I29" s="79">
        <v>2.3999999999999998E-3</v>
      </c>
      <c r="J29" s="79">
        <v>1.1999999999999999E-3</v>
      </c>
      <c r="K29" s="79">
        <v>1E-4</v>
      </c>
    </row>
    <row r="30" spans="2:11">
      <c r="B30" t="s">
        <v>1614</v>
      </c>
      <c r="C30" t="s">
        <v>1615</v>
      </c>
      <c r="D30" t="s">
        <v>102</v>
      </c>
      <c r="E30" t="s">
        <v>1616</v>
      </c>
      <c r="F30" s="78">
        <v>23207</v>
      </c>
      <c r="G30" s="78">
        <v>574.96040000000005</v>
      </c>
      <c r="H30" s="78">
        <v>133.43106002799999</v>
      </c>
      <c r="I30" s="79">
        <v>0</v>
      </c>
      <c r="J30" s="79">
        <v>8.9999999999999998E-4</v>
      </c>
      <c r="K30" s="79">
        <v>1E-4</v>
      </c>
    </row>
    <row r="31" spans="2:11">
      <c r="B31" t="s">
        <v>1617</v>
      </c>
      <c r="C31" t="s">
        <v>1618</v>
      </c>
      <c r="D31" t="s">
        <v>106</v>
      </c>
      <c r="E31" t="s">
        <v>1619</v>
      </c>
      <c r="F31" s="78">
        <v>750000</v>
      </c>
      <c r="G31" s="78">
        <v>24.22214</v>
      </c>
      <c r="H31" s="78">
        <v>586.59967544999995</v>
      </c>
      <c r="I31" s="79">
        <v>4.1999999999999997E-3</v>
      </c>
      <c r="J31" s="79">
        <v>3.8999999999999998E-3</v>
      </c>
      <c r="K31" s="79">
        <v>2.9999999999999997E-4</v>
      </c>
    </row>
    <row r="32" spans="2:11">
      <c r="B32" t="s">
        <v>1620</v>
      </c>
      <c r="C32" t="s">
        <v>1621</v>
      </c>
      <c r="D32" t="s">
        <v>106</v>
      </c>
      <c r="E32" t="s">
        <v>1622</v>
      </c>
      <c r="F32" s="78">
        <v>582862</v>
      </c>
      <c r="G32" s="78">
        <v>7.0295100000000108</v>
      </c>
      <c r="H32" s="78">
        <v>132.29969417855</v>
      </c>
      <c r="I32" s="79">
        <v>4.1999999999999997E-3</v>
      </c>
      <c r="J32" s="79">
        <v>8.9999999999999998E-4</v>
      </c>
      <c r="K32" s="79">
        <v>1E-4</v>
      </c>
    </row>
    <row r="33" spans="2:11">
      <c r="B33" t="s">
        <v>1623</v>
      </c>
      <c r="C33" t="s">
        <v>1624</v>
      </c>
      <c r="D33" t="s">
        <v>106</v>
      </c>
      <c r="E33" t="s">
        <v>1625</v>
      </c>
      <c r="F33" s="78">
        <v>649540</v>
      </c>
      <c r="G33" s="78">
        <v>17.26605</v>
      </c>
      <c r="H33" s="78">
        <v>362.13203087792999</v>
      </c>
      <c r="I33" s="79">
        <v>6.7000000000000002E-3</v>
      </c>
      <c r="J33" s="79">
        <v>2.3999999999999998E-3</v>
      </c>
      <c r="K33" s="79">
        <v>2.0000000000000001E-4</v>
      </c>
    </row>
    <row r="34" spans="2:11">
      <c r="B34" t="s">
        <v>1626</v>
      </c>
      <c r="C34" t="s">
        <v>1627</v>
      </c>
      <c r="D34" t="s">
        <v>106</v>
      </c>
      <c r="E34" t="s">
        <v>1628</v>
      </c>
      <c r="F34" s="78">
        <v>909718</v>
      </c>
      <c r="G34" s="78">
        <v>96.774580000000086</v>
      </c>
      <c r="H34" s="78">
        <v>2842.7333732269299</v>
      </c>
      <c r="I34" s="79">
        <v>0</v>
      </c>
      <c r="J34" s="79">
        <v>1.9E-2</v>
      </c>
      <c r="K34" s="79">
        <v>1.6999999999999999E-3</v>
      </c>
    </row>
    <row r="35" spans="2:11">
      <c r="B35" t="s">
        <v>1629</v>
      </c>
      <c r="C35" t="s">
        <v>1630</v>
      </c>
      <c r="D35" t="s">
        <v>106</v>
      </c>
      <c r="E35" t="s">
        <v>1631</v>
      </c>
      <c r="F35" s="78">
        <v>991717</v>
      </c>
      <c r="G35" s="78">
        <v>9.9164099999999902</v>
      </c>
      <c r="H35" s="78">
        <v>317.54865502007101</v>
      </c>
      <c r="I35" s="79">
        <v>3.0000000000000001E-3</v>
      </c>
      <c r="J35" s="79">
        <v>2.0999999999999999E-3</v>
      </c>
      <c r="K35" s="79">
        <v>2.0000000000000001E-4</v>
      </c>
    </row>
    <row r="36" spans="2:11">
      <c r="B36" t="s">
        <v>1632</v>
      </c>
      <c r="C36" t="s">
        <v>1633</v>
      </c>
      <c r="D36" t="s">
        <v>102</v>
      </c>
      <c r="E36" t="s">
        <v>1634</v>
      </c>
      <c r="F36" s="78">
        <v>6516932</v>
      </c>
      <c r="G36" s="78">
        <v>5.0484999999999998</v>
      </c>
      <c r="H36" s="78">
        <v>329.00731201999997</v>
      </c>
      <c r="I36" s="79">
        <v>1.4500000000000001E-2</v>
      </c>
      <c r="J36" s="79">
        <v>2.2000000000000001E-3</v>
      </c>
      <c r="K36" s="79">
        <v>2.0000000000000001E-4</v>
      </c>
    </row>
    <row r="37" spans="2:11">
      <c r="B37" t="s">
        <v>1635</v>
      </c>
      <c r="C37" t="s">
        <v>1636</v>
      </c>
      <c r="D37" t="s">
        <v>102</v>
      </c>
      <c r="E37" t="s">
        <v>1637</v>
      </c>
      <c r="F37" s="78">
        <v>1441784</v>
      </c>
      <c r="G37" s="78">
        <v>56.163539999999998</v>
      </c>
      <c r="H37" s="78">
        <v>809.75693355359999</v>
      </c>
      <c r="I37" s="79">
        <v>3.2000000000000002E-3</v>
      </c>
      <c r="J37" s="79">
        <v>5.4000000000000003E-3</v>
      </c>
      <c r="K37" s="79">
        <v>5.0000000000000001E-4</v>
      </c>
    </row>
    <row r="38" spans="2:11">
      <c r="B38" t="s">
        <v>1638</v>
      </c>
      <c r="C38" t="s">
        <v>1639</v>
      </c>
      <c r="D38" t="s">
        <v>102</v>
      </c>
      <c r="E38" t="s">
        <v>1640</v>
      </c>
      <c r="F38" s="78">
        <v>1722224</v>
      </c>
      <c r="G38" s="78">
        <v>49.750030000000002</v>
      </c>
      <c r="H38" s="78">
        <v>856.80695666719998</v>
      </c>
      <c r="I38" s="79">
        <v>3.8E-3</v>
      </c>
      <c r="J38" s="79">
        <v>5.7000000000000002E-3</v>
      </c>
      <c r="K38" s="79">
        <v>5.0000000000000001E-4</v>
      </c>
    </row>
    <row r="39" spans="2:11">
      <c r="B39" s="80" t="s">
        <v>245</v>
      </c>
      <c r="C39" s="16"/>
      <c r="F39" s="82">
        <v>25138067</v>
      </c>
      <c r="H39" s="82">
        <v>84290.207438618119</v>
      </c>
      <c r="J39" s="81">
        <v>0.56299999999999994</v>
      </c>
      <c r="K39" s="81">
        <v>4.99E-2</v>
      </c>
    </row>
    <row r="40" spans="2:11">
      <c r="B40" s="80" t="s">
        <v>1641</v>
      </c>
      <c r="C40" s="16"/>
      <c r="F40" s="82">
        <v>214956</v>
      </c>
      <c r="H40" s="82">
        <v>1202.5797085604199</v>
      </c>
      <c r="J40" s="81">
        <v>8.0000000000000002E-3</v>
      </c>
      <c r="K40" s="81">
        <v>6.9999999999999999E-4</v>
      </c>
    </row>
    <row r="41" spans="2:11">
      <c r="B41" t="s">
        <v>1642</v>
      </c>
      <c r="C41" t="s">
        <v>1643</v>
      </c>
      <c r="D41" t="s">
        <v>106</v>
      </c>
      <c r="E41" t="s">
        <v>1644</v>
      </c>
      <c r="F41" s="78">
        <v>214956</v>
      </c>
      <c r="G41" s="78">
        <v>173.25917999999953</v>
      </c>
      <c r="H41" s="78">
        <v>1202.5797085604199</v>
      </c>
      <c r="I41" s="79">
        <v>1.1000000000000001E-3</v>
      </c>
      <c r="J41" s="79">
        <v>8.0000000000000002E-3</v>
      </c>
      <c r="K41" s="79">
        <v>6.9999999999999999E-4</v>
      </c>
    </row>
    <row r="42" spans="2:11">
      <c r="B42" s="80" t="s">
        <v>1645</v>
      </c>
      <c r="C42" s="16"/>
      <c r="F42" s="82">
        <v>1333.81</v>
      </c>
      <c r="H42" s="82">
        <v>6442.1044178766697</v>
      </c>
      <c r="J42" s="81">
        <v>4.2999999999999997E-2</v>
      </c>
      <c r="K42" s="81">
        <v>3.8E-3</v>
      </c>
    </row>
    <row r="43" spans="2:11">
      <c r="B43" t="s">
        <v>1646</v>
      </c>
      <c r="C43" t="s">
        <v>1647</v>
      </c>
      <c r="D43" t="s">
        <v>106</v>
      </c>
      <c r="E43" t="s">
        <v>1648</v>
      </c>
      <c r="F43" s="78">
        <v>317.74</v>
      </c>
      <c r="G43" s="78">
        <v>109590.65369999989</v>
      </c>
      <c r="H43" s="78">
        <v>1124.38088476134</v>
      </c>
      <c r="I43" s="79">
        <v>0</v>
      </c>
      <c r="J43" s="79">
        <v>7.4999999999999997E-3</v>
      </c>
      <c r="K43" s="79">
        <v>6.9999999999999999E-4</v>
      </c>
    </row>
    <row r="44" spans="2:11">
      <c r="B44" t="s">
        <v>1649</v>
      </c>
      <c r="C44" t="s">
        <v>1650</v>
      </c>
      <c r="D44" t="s">
        <v>106</v>
      </c>
      <c r="E44" t="s">
        <v>1651</v>
      </c>
      <c r="F44" s="78">
        <v>1016.07</v>
      </c>
      <c r="G44" s="78">
        <v>162081.73649500011</v>
      </c>
      <c r="H44" s="78">
        <v>5317.7235331153297</v>
      </c>
      <c r="I44" s="79">
        <v>0</v>
      </c>
      <c r="J44" s="79">
        <v>3.5499999999999997E-2</v>
      </c>
      <c r="K44" s="79">
        <v>3.0999999999999999E-3</v>
      </c>
    </row>
    <row r="45" spans="2:11">
      <c r="B45" s="80" t="s">
        <v>1652</v>
      </c>
      <c r="C45" s="16"/>
      <c r="F45" s="82">
        <v>8741314.5199999996</v>
      </c>
      <c r="H45" s="82">
        <v>24163.202554166575</v>
      </c>
      <c r="J45" s="81">
        <v>0.16139999999999999</v>
      </c>
      <c r="K45" s="81">
        <v>1.43E-2</v>
      </c>
    </row>
    <row r="46" spans="2:11">
      <c r="B46" t="s">
        <v>1653</v>
      </c>
      <c r="C46" t="s">
        <v>1654</v>
      </c>
      <c r="D46" t="s">
        <v>106</v>
      </c>
      <c r="E46" t="s">
        <v>1655</v>
      </c>
      <c r="F46" s="78">
        <v>872336</v>
      </c>
      <c r="G46" s="78">
        <v>112.43906999999997</v>
      </c>
      <c r="H46" s="78">
        <v>3167.1533022452199</v>
      </c>
      <c r="I46" s="79">
        <v>7.9000000000000008E-3</v>
      </c>
      <c r="J46" s="79">
        <v>2.12E-2</v>
      </c>
      <c r="K46" s="79">
        <v>1.9E-3</v>
      </c>
    </row>
    <row r="47" spans="2:11">
      <c r="B47" t="s">
        <v>1656</v>
      </c>
      <c r="C47" t="s">
        <v>1657</v>
      </c>
      <c r="D47" t="s">
        <v>106</v>
      </c>
      <c r="E47" t="s">
        <v>1658</v>
      </c>
      <c r="F47" s="78">
        <v>1199745</v>
      </c>
      <c r="G47" s="78">
        <v>110.38182999999997</v>
      </c>
      <c r="H47" s="78">
        <v>4276.1662703708698</v>
      </c>
      <c r="I47" s="79">
        <v>1.26E-2</v>
      </c>
      <c r="J47" s="79">
        <v>2.86E-2</v>
      </c>
      <c r="K47" s="79">
        <v>2.5000000000000001E-3</v>
      </c>
    </row>
    <row r="48" spans="2:11">
      <c r="B48" t="s">
        <v>1659</v>
      </c>
      <c r="C48" t="s">
        <v>1660</v>
      </c>
      <c r="D48" t="s">
        <v>106</v>
      </c>
      <c r="E48" t="s">
        <v>1661</v>
      </c>
      <c r="F48" s="78">
        <v>1487478</v>
      </c>
      <c r="G48" s="78">
        <v>96.91961999999991</v>
      </c>
      <c r="H48" s="78">
        <v>4655.1137633178396</v>
      </c>
      <c r="I48" s="79">
        <v>0</v>
      </c>
      <c r="J48" s="79">
        <v>3.1099999999999999E-2</v>
      </c>
      <c r="K48" s="79">
        <v>2.8E-3</v>
      </c>
    </row>
    <row r="49" spans="2:11">
      <c r="B49" t="s">
        <v>1662</v>
      </c>
      <c r="C49" t="s">
        <v>1663</v>
      </c>
      <c r="D49" t="s">
        <v>110</v>
      </c>
      <c r="E49" t="s">
        <v>1664</v>
      </c>
      <c r="F49" s="78">
        <v>1367062</v>
      </c>
      <c r="G49" s="78">
        <v>91.574340000000021</v>
      </c>
      <c r="H49" s="78">
        <v>4677.01622253603</v>
      </c>
      <c r="I49" s="79">
        <v>7.1999999999999998E-3</v>
      </c>
      <c r="J49" s="79">
        <v>3.1199999999999999E-2</v>
      </c>
      <c r="K49" s="79">
        <v>2.8E-3</v>
      </c>
    </row>
    <row r="50" spans="2:11">
      <c r="B50" t="s">
        <v>1665</v>
      </c>
      <c r="C50" t="s">
        <v>1666</v>
      </c>
      <c r="D50" t="s">
        <v>106</v>
      </c>
      <c r="E50" t="s">
        <v>1667</v>
      </c>
      <c r="F50" s="78">
        <v>328915.52</v>
      </c>
      <c r="G50" s="78">
        <v>5.1150000000000002</v>
      </c>
      <c r="H50" s="78">
        <v>54.324789150191997</v>
      </c>
      <c r="I50" s="79">
        <v>5.4999999999999997E-3</v>
      </c>
      <c r="J50" s="79">
        <v>4.0000000000000002E-4</v>
      </c>
      <c r="K50" s="79">
        <v>0</v>
      </c>
    </row>
    <row r="51" spans="2:11">
      <c r="B51" t="s">
        <v>1668</v>
      </c>
      <c r="C51" t="s">
        <v>1669</v>
      </c>
      <c r="D51" t="s">
        <v>110</v>
      </c>
      <c r="E51" t="s">
        <v>1670</v>
      </c>
      <c r="F51" s="78">
        <v>455000</v>
      </c>
      <c r="G51" s="78">
        <v>18.781759999999998</v>
      </c>
      <c r="H51" s="78">
        <v>319.26738188799999</v>
      </c>
      <c r="I51" s="79">
        <v>2.3E-3</v>
      </c>
      <c r="J51" s="79">
        <v>2.0999999999999999E-3</v>
      </c>
      <c r="K51" s="79">
        <v>2.0000000000000001E-4</v>
      </c>
    </row>
    <row r="52" spans="2:11">
      <c r="B52" t="s">
        <v>1671</v>
      </c>
      <c r="C52" t="s">
        <v>1672</v>
      </c>
      <c r="D52" t="s">
        <v>106</v>
      </c>
      <c r="E52" t="s">
        <v>1673</v>
      </c>
      <c r="F52" s="78">
        <v>2000000</v>
      </c>
      <c r="G52" s="78">
        <v>101.03345</v>
      </c>
      <c r="H52" s="78">
        <v>6524.7402009999996</v>
      </c>
      <c r="I52" s="79">
        <v>6.7000000000000002E-3</v>
      </c>
      <c r="J52" s="79">
        <v>4.36E-2</v>
      </c>
      <c r="K52" s="79">
        <v>3.8999999999999998E-3</v>
      </c>
    </row>
    <row r="53" spans="2:11">
      <c r="B53" t="s">
        <v>1674</v>
      </c>
      <c r="C53" t="s">
        <v>1675</v>
      </c>
      <c r="D53" t="s">
        <v>106</v>
      </c>
      <c r="E53" t="s">
        <v>1676</v>
      </c>
      <c r="F53" s="78">
        <v>1030778</v>
      </c>
      <c r="G53" s="78">
        <v>14.704459999999994</v>
      </c>
      <c r="H53" s="78">
        <v>489.42062365842497</v>
      </c>
      <c r="I53" s="79">
        <v>2.8999999999999998E-3</v>
      </c>
      <c r="J53" s="79">
        <v>3.3E-3</v>
      </c>
      <c r="K53" s="79">
        <v>2.9999999999999997E-4</v>
      </c>
    </row>
    <row r="54" spans="2:11">
      <c r="B54" s="80" t="s">
        <v>1677</v>
      </c>
      <c r="C54" s="16"/>
      <c r="F54" s="82">
        <v>16180462.67</v>
      </c>
      <c r="H54" s="82">
        <v>52482.320758014459</v>
      </c>
      <c r="J54" s="81">
        <v>0.35049999999999998</v>
      </c>
      <c r="K54" s="81">
        <v>3.1099999999999999E-2</v>
      </c>
    </row>
    <row r="55" spans="2:11">
      <c r="B55" t="s">
        <v>1678</v>
      </c>
      <c r="C55" t="s">
        <v>1679</v>
      </c>
      <c r="D55" t="s">
        <v>106</v>
      </c>
      <c r="E55" t="s">
        <v>1680</v>
      </c>
      <c r="F55" s="78">
        <v>537231.89</v>
      </c>
      <c r="G55" s="78">
        <v>78.85103999999987</v>
      </c>
      <c r="H55" s="78">
        <v>1367.8461589671199</v>
      </c>
      <c r="I55" s="79">
        <v>4.0000000000000002E-4</v>
      </c>
      <c r="J55" s="79">
        <v>9.1000000000000004E-3</v>
      </c>
      <c r="K55" s="79">
        <v>8.0000000000000004E-4</v>
      </c>
    </row>
    <row r="56" spans="2:11">
      <c r="B56" t="s">
        <v>1681</v>
      </c>
      <c r="C56" t="s">
        <v>1682</v>
      </c>
      <c r="D56" t="s">
        <v>106</v>
      </c>
      <c r="E56" t="s">
        <v>1683</v>
      </c>
      <c r="F56" s="78">
        <v>1507212</v>
      </c>
      <c r="G56" s="78">
        <v>129.22470999999999</v>
      </c>
      <c r="H56" s="78">
        <v>6289.09209521911</v>
      </c>
      <c r="I56" s="79">
        <v>7.4999999999999997E-3</v>
      </c>
      <c r="J56" s="79">
        <v>4.2000000000000003E-2</v>
      </c>
      <c r="K56" s="79">
        <v>3.7000000000000002E-3</v>
      </c>
    </row>
    <row r="57" spans="2:11">
      <c r="B57" t="s">
        <v>1684</v>
      </c>
      <c r="C57" t="s">
        <v>1685</v>
      </c>
      <c r="D57" t="s">
        <v>110</v>
      </c>
      <c r="E57" t="s">
        <v>1686</v>
      </c>
      <c r="F57" s="78">
        <v>420818.09</v>
      </c>
      <c r="G57" s="78">
        <v>89.184740000000318</v>
      </c>
      <c r="H57" s="78">
        <v>1402.1414206258501</v>
      </c>
      <c r="I57" s="79">
        <v>1E-4</v>
      </c>
      <c r="J57" s="79">
        <v>9.4000000000000004E-3</v>
      </c>
      <c r="K57" s="79">
        <v>8.0000000000000004E-4</v>
      </c>
    </row>
    <row r="58" spans="2:11">
      <c r="B58" t="s">
        <v>1687</v>
      </c>
      <c r="C58" t="s">
        <v>1688</v>
      </c>
      <c r="D58" t="s">
        <v>110</v>
      </c>
      <c r="E58" t="s">
        <v>1689</v>
      </c>
      <c r="F58" s="78">
        <v>1141580.05</v>
      </c>
      <c r="G58" s="78">
        <v>1.1152600000000004</v>
      </c>
      <c r="H58" s="78">
        <v>47.565204046793703</v>
      </c>
      <c r="I58" s="79">
        <v>1E-4</v>
      </c>
      <c r="J58" s="79">
        <v>2.9999999999999997E-4</v>
      </c>
      <c r="K58" s="79">
        <v>0</v>
      </c>
    </row>
    <row r="59" spans="2:11">
      <c r="B59" t="s">
        <v>1690</v>
      </c>
      <c r="C59" t="s">
        <v>1691</v>
      </c>
      <c r="D59" t="s">
        <v>106</v>
      </c>
      <c r="E59" t="s">
        <v>1640</v>
      </c>
      <c r="F59" s="78">
        <v>2300006</v>
      </c>
      <c r="G59" s="78">
        <v>122.65841999999999</v>
      </c>
      <c r="H59" s="78">
        <v>9109.4966419822904</v>
      </c>
      <c r="I59" s="79">
        <v>3.1899999999999998E-2</v>
      </c>
      <c r="J59" s="79">
        <v>6.08E-2</v>
      </c>
      <c r="K59" s="79">
        <v>5.4000000000000003E-3</v>
      </c>
    </row>
    <row r="60" spans="2:11">
      <c r="B60" t="s">
        <v>1692</v>
      </c>
      <c r="C60" t="s">
        <v>1693</v>
      </c>
      <c r="D60" t="s">
        <v>110</v>
      </c>
      <c r="E60" t="s">
        <v>1694</v>
      </c>
      <c r="F60" s="78">
        <v>1166105.1599999999</v>
      </c>
      <c r="G60" s="78">
        <v>86.530550000000105</v>
      </c>
      <c r="H60" s="78">
        <v>3769.7630110545601</v>
      </c>
      <c r="I60" s="79">
        <v>0</v>
      </c>
      <c r="J60" s="79">
        <v>2.52E-2</v>
      </c>
      <c r="K60" s="79">
        <v>2.2000000000000001E-3</v>
      </c>
    </row>
    <row r="61" spans="2:11">
      <c r="B61" t="s">
        <v>1695</v>
      </c>
      <c r="C61" t="s">
        <v>1696</v>
      </c>
      <c r="D61" t="s">
        <v>106</v>
      </c>
      <c r="E61" t="s">
        <v>1697</v>
      </c>
      <c r="F61" s="78">
        <v>3529233</v>
      </c>
      <c r="G61" s="78">
        <v>149.49193999999977</v>
      </c>
      <c r="H61" s="78">
        <v>17035.9420597104</v>
      </c>
      <c r="I61" s="79">
        <v>2.3999999999999998E-3</v>
      </c>
      <c r="J61" s="79">
        <v>0.1138</v>
      </c>
      <c r="K61" s="79">
        <v>1.01E-2</v>
      </c>
    </row>
    <row r="62" spans="2:11">
      <c r="B62" t="s">
        <v>1698</v>
      </c>
      <c r="C62" t="s">
        <v>1699</v>
      </c>
      <c r="D62" t="s">
        <v>106</v>
      </c>
      <c r="E62" t="s">
        <v>1700</v>
      </c>
      <c r="F62" s="78">
        <v>500000</v>
      </c>
      <c r="G62" s="78">
        <v>100</v>
      </c>
      <c r="H62" s="78">
        <v>1614.5</v>
      </c>
      <c r="I62" s="79">
        <v>1E-4</v>
      </c>
      <c r="J62" s="79">
        <v>1.0800000000000001E-2</v>
      </c>
      <c r="K62" s="79">
        <v>1E-3</v>
      </c>
    </row>
    <row r="63" spans="2:11">
      <c r="B63" t="s">
        <v>1701</v>
      </c>
      <c r="C63" t="s">
        <v>1702</v>
      </c>
      <c r="D63" t="s">
        <v>102</v>
      </c>
      <c r="E63" t="s">
        <v>1703</v>
      </c>
      <c r="F63" s="78">
        <v>1970452</v>
      </c>
      <c r="G63" s="78">
        <v>3.5503999999999998</v>
      </c>
      <c r="H63" s="78">
        <v>69.958927807999999</v>
      </c>
      <c r="I63" s="79">
        <v>4.4000000000000003E-3</v>
      </c>
      <c r="J63" s="79">
        <v>5.0000000000000001E-4</v>
      </c>
      <c r="K63" s="79">
        <v>0</v>
      </c>
    </row>
    <row r="64" spans="2:11">
      <c r="B64" t="s">
        <v>1704</v>
      </c>
      <c r="C64" t="s">
        <v>1705</v>
      </c>
      <c r="D64" t="s">
        <v>106</v>
      </c>
      <c r="E64" t="s">
        <v>1706</v>
      </c>
      <c r="F64" s="78">
        <v>525000</v>
      </c>
      <c r="G64" s="78">
        <v>150.35356999999999</v>
      </c>
      <c r="H64" s="78">
        <v>2548.8313070324998</v>
      </c>
      <c r="I64" s="79">
        <v>0</v>
      </c>
      <c r="J64" s="79">
        <v>1.7000000000000001E-2</v>
      </c>
      <c r="K64" s="79">
        <v>1.5E-3</v>
      </c>
    </row>
    <row r="65" spans="2:11">
      <c r="B65" t="s">
        <v>1707</v>
      </c>
      <c r="C65" t="s">
        <v>1708</v>
      </c>
      <c r="D65" t="s">
        <v>110</v>
      </c>
      <c r="E65" t="s">
        <v>1709</v>
      </c>
      <c r="F65" s="78">
        <v>762644.47999999998</v>
      </c>
      <c r="G65" s="78">
        <v>102.98440999999993</v>
      </c>
      <c r="H65" s="78">
        <v>2934.2727741171202</v>
      </c>
      <c r="I65" s="79">
        <v>8.0000000000000004E-4</v>
      </c>
      <c r="J65" s="79">
        <v>1.9599999999999999E-2</v>
      </c>
      <c r="K65" s="79">
        <v>1.6999999999999999E-3</v>
      </c>
    </row>
    <row r="66" spans="2:11">
      <c r="B66" t="s">
        <v>1710</v>
      </c>
      <c r="C66" t="s">
        <v>1711</v>
      </c>
      <c r="D66" t="s">
        <v>106</v>
      </c>
      <c r="E66" t="s">
        <v>1712</v>
      </c>
      <c r="F66" s="78">
        <v>1762500</v>
      </c>
      <c r="G66" s="78">
        <v>106.95201</v>
      </c>
      <c r="H66" s="78">
        <v>6086.7592101112496</v>
      </c>
      <c r="I66" s="79">
        <v>2.2000000000000001E-3</v>
      </c>
      <c r="J66" s="79">
        <v>4.07E-2</v>
      </c>
      <c r="K66" s="79">
        <v>3.5999999999999999E-3</v>
      </c>
    </row>
    <row r="67" spans="2:11">
      <c r="B67" t="s">
        <v>1713</v>
      </c>
      <c r="C67" t="s">
        <v>1714</v>
      </c>
      <c r="D67" t="s">
        <v>106</v>
      </c>
      <c r="E67" t="s">
        <v>1715</v>
      </c>
      <c r="F67" s="78">
        <v>57680</v>
      </c>
      <c r="G67" s="78">
        <v>110.68637</v>
      </c>
      <c r="H67" s="78">
        <v>206.15194733946399</v>
      </c>
      <c r="I67" s="79">
        <v>2.9999999999999997E-4</v>
      </c>
      <c r="J67" s="79">
        <v>1.4E-3</v>
      </c>
      <c r="K67" s="79">
        <v>1E-4</v>
      </c>
    </row>
    <row r="68" spans="2:11">
      <c r="B68" t="s">
        <v>247</v>
      </c>
      <c r="C68" s="16"/>
    </row>
    <row r="69" spans="2:11">
      <c r="B69" t="s">
        <v>294</v>
      </c>
      <c r="C69" s="16"/>
    </row>
    <row r="70" spans="2:11">
      <c r="B70" t="s">
        <v>295</v>
      </c>
      <c r="C70" s="16"/>
    </row>
    <row r="71" spans="2:11">
      <c r="B71" t="s">
        <v>296</v>
      </c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9" ht="26.25" customHeight="1">
      <c r="B7" s="105" t="s">
        <v>141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250583</v>
      </c>
      <c r="H11" s="7"/>
      <c r="I11" s="76">
        <v>8.0913250699999998E-4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1716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241</v>
      </c>
      <c r="C13" t="s">
        <v>241</v>
      </c>
      <c r="D13" t="s">
        <v>241</v>
      </c>
      <c r="E13" t="s">
        <v>241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1496</v>
      </c>
      <c r="C14" s="16"/>
      <c r="D14" s="16"/>
      <c r="G14" s="82">
        <v>250583</v>
      </c>
      <c r="I14" s="82">
        <v>8.0913250699999998E-4</v>
      </c>
      <c r="K14" s="81">
        <v>1</v>
      </c>
      <c r="L14" s="81">
        <v>0</v>
      </c>
    </row>
    <row r="15" spans="2:59">
      <c r="B15" t="s">
        <v>1717</v>
      </c>
      <c r="C15" t="s">
        <v>1718</v>
      </c>
      <c r="D15" t="s">
        <v>123</v>
      </c>
      <c r="E15" t="s">
        <v>106</v>
      </c>
      <c r="F15" t="s">
        <v>1719</v>
      </c>
      <c r="G15" s="78">
        <v>250583</v>
      </c>
      <c r="H15" s="78">
        <v>1E-4</v>
      </c>
      <c r="I15" s="78">
        <v>8.0913250699999998E-4</v>
      </c>
      <c r="J15" s="79">
        <v>0</v>
      </c>
      <c r="K15" s="79">
        <v>1</v>
      </c>
      <c r="L15" s="79">
        <v>0</v>
      </c>
    </row>
    <row r="16" spans="2:59">
      <c r="B16" t="s">
        <v>247</v>
      </c>
      <c r="C16" s="16"/>
      <c r="D16" s="16"/>
    </row>
    <row r="17" spans="2:4">
      <c r="B17" t="s">
        <v>294</v>
      </c>
      <c r="C17" s="16"/>
      <c r="D17" s="16"/>
    </row>
    <row r="18" spans="2:4">
      <c r="B18" t="s">
        <v>295</v>
      </c>
      <c r="C18" s="16"/>
      <c r="D18" s="16"/>
    </row>
    <row r="19" spans="2:4">
      <c r="B19" t="s">
        <v>296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52" ht="26.25" customHeight="1">
      <c r="B7" s="105" t="s">
        <v>142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207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1497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241</v>
      </c>
      <c r="C14" t="s">
        <v>241</v>
      </c>
      <c r="D14" t="s">
        <v>241</v>
      </c>
      <c r="E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1498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241</v>
      </c>
      <c r="C16" t="s">
        <v>241</v>
      </c>
      <c r="D16" t="s">
        <v>241</v>
      </c>
      <c r="E16" t="s">
        <v>241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1720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241</v>
      </c>
      <c r="C18" t="s">
        <v>241</v>
      </c>
      <c r="D18" t="s">
        <v>241</v>
      </c>
      <c r="E18" t="s">
        <v>241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1499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241</v>
      </c>
      <c r="C20" t="s">
        <v>241</v>
      </c>
      <c r="D20" t="s">
        <v>241</v>
      </c>
      <c r="E20" t="s">
        <v>241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721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241</v>
      </c>
      <c r="C22" t="s">
        <v>241</v>
      </c>
      <c r="D22" t="s">
        <v>241</v>
      </c>
      <c r="E22" t="s">
        <v>241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245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1497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241</v>
      </c>
      <c r="C25" t="s">
        <v>241</v>
      </c>
      <c r="D25" t="s">
        <v>241</v>
      </c>
      <c r="E25" t="s">
        <v>241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1500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241</v>
      </c>
      <c r="C27" t="s">
        <v>241</v>
      </c>
      <c r="D27" t="s">
        <v>241</v>
      </c>
      <c r="E27" t="s">
        <v>241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1499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241</v>
      </c>
      <c r="C29" t="s">
        <v>241</v>
      </c>
      <c r="D29" t="s">
        <v>241</v>
      </c>
      <c r="E29" t="s">
        <v>241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1501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241</v>
      </c>
      <c r="C31" t="s">
        <v>241</v>
      </c>
      <c r="D31" t="s">
        <v>241</v>
      </c>
      <c r="E31" t="s">
        <v>241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721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241</v>
      </c>
      <c r="C33" t="s">
        <v>241</v>
      </c>
      <c r="D33" t="s">
        <v>241</v>
      </c>
      <c r="E33" t="s">
        <v>241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247</v>
      </c>
      <c r="C34" s="16"/>
      <c r="D34" s="16"/>
    </row>
    <row r="35" spans="2:12">
      <c r="B35" t="s">
        <v>294</v>
      </c>
      <c r="C35" s="16"/>
      <c r="D35" s="16"/>
    </row>
    <row r="36" spans="2:12">
      <c r="B36" t="s">
        <v>295</v>
      </c>
      <c r="C36" s="16"/>
      <c r="D36" s="16"/>
    </row>
    <row r="37" spans="2:12">
      <c r="B37" t="s">
        <v>296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95" t="s">
        <v>47</v>
      </c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135573.70122135655</v>
      </c>
      <c r="K11" s="77">
        <v>1</v>
      </c>
      <c r="L11" s="77">
        <v>8.0299999999999996E-2</v>
      </c>
    </row>
    <row r="12" spans="2:13">
      <c r="B12" s="80" t="s">
        <v>207</v>
      </c>
      <c r="C12" s="26"/>
      <c r="D12" s="27"/>
      <c r="E12" s="27"/>
      <c r="F12" s="27"/>
      <c r="G12" s="27"/>
      <c r="H12" s="27"/>
      <c r="I12" s="81">
        <v>0</v>
      </c>
      <c r="J12" s="82">
        <v>135573.70122135655</v>
      </c>
      <c r="K12" s="81">
        <v>1</v>
      </c>
      <c r="L12" s="81">
        <v>8.0299999999999996E-2</v>
      </c>
    </row>
    <row r="13" spans="2:13">
      <c r="B13" s="80" t="s">
        <v>208</v>
      </c>
      <c r="C13" s="26"/>
      <c r="D13" s="27"/>
      <c r="E13" s="27"/>
      <c r="F13" s="27"/>
      <c r="G13" s="27"/>
      <c r="H13" s="27"/>
      <c r="I13" s="81">
        <v>0</v>
      </c>
      <c r="J13" s="82">
        <v>127591.66717</v>
      </c>
      <c r="K13" s="81">
        <v>0.94110000000000005</v>
      </c>
      <c r="L13" s="81">
        <v>7.5499999999999998E-2</v>
      </c>
    </row>
    <row r="14" spans="2:13">
      <c r="B14" t="s">
        <v>209</v>
      </c>
      <c r="C14" t="s">
        <v>210</v>
      </c>
      <c r="D14" t="s">
        <v>211</v>
      </c>
      <c r="E14" t="s">
        <v>212</v>
      </c>
      <c r="F14" t="s">
        <v>213</v>
      </c>
      <c r="G14" t="s">
        <v>102</v>
      </c>
      <c r="H14" s="79">
        <v>0</v>
      </c>
      <c r="I14" s="79">
        <v>0</v>
      </c>
      <c r="J14" s="78">
        <v>111844.07436</v>
      </c>
      <c r="K14" s="79">
        <v>0.82499999999999996</v>
      </c>
      <c r="L14" s="79">
        <v>6.6199999999999995E-2</v>
      </c>
    </row>
    <row r="15" spans="2:13">
      <c r="B15" t="s">
        <v>214</v>
      </c>
      <c r="C15" t="s">
        <v>215</v>
      </c>
      <c r="D15" t="s">
        <v>216</v>
      </c>
      <c r="E15" t="s">
        <v>212</v>
      </c>
      <c r="F15" t="s">
        <v>213</v>
      </c>
      <c r="G15" t="s">
        <v>102</v>
      </c>
      <c r="H15" s="79">
        <v>0</v>
      </c>
      <c r="I15" s="79">
        <v>0</v>
      </c>
      <c r="J15" s="78">
        <v>15747.59281</v>
      </c>
      <c r="K15" s="79">
        <v>0.1162</v>
      </c>
      <c r="L15" s="79">
        <v>9.2999999999999992E-3</v>
      </c>
    </row>
    <row r="16" spans="2:13">
      <c r="B16" s="80" t="s">
        <v>217</v>
      </c>
      <c r="D16" s="16"/>
      <c r="I16" s="81">
        <v>0</v>
      </c>
      <c r="J16" s="82">
        <v>7982.0142513565397</v>
      </c>
      <c r="K16" s="81">
        <v>5.8900000000000001E-2</v>
      </c>
      <c r="L16" s="81">
        <v>4.7000000000000002E-3</v>
      </c>
    </row>
    <row r="17" spans="2:12">
      <c r="B17" t="s">
        <v>218</v>
      </c>
      <c r="C17" t="s">
        <v>219</v>
      </c>
      <c r="D17" t="s">
        <v>211</v>
      </c>
      <c r="E17" t="s">
        <v>212</v>
      </c>
      <c r="F17" t="s">
        <v>213</v>
      </c>
      <c r="G17" t="s">
        <v>120</v>
      </c>
      <c r="H17" s="79">
        <v>0</v>
      </c>
      <c r="I17" s="79">
        <v>0</v>
      </c>
      <c r="J17" s="78">
        <v>3.7156800000000002E-4</v>
      </c>
      <c r="K17" s="79">
        <v>0</v>
      </c>
      <c r="L17" s="79">
        <v>0</v>
      </c>
    </row>
    <row r="18" spans="2:12">
      <c r="B18" t="s">
        <v>220</v>
      </c>
      <c r="C18" t="s">
        <v>221</v>
      </c>
      <c r="D18" t="s">
        <v>211</v>
      </c>
      <c r="E18" t="s">
        <v>212</v>
      </c>
      <c r="F18" t="s">
        <v>213</v>
      </c>
      <c r="G18" t="s">
        <v>106</v>
      </c>
      <c r="H18" s="79">
        <v>0</v>
      </c>
      <c r="I18" s="79">
        <v>0</v>
      </c>
      <c r="J18" s="78">
        <v>1219.49048864</v>
      </c>
      <c r="K18" s="79">
        <v>8.9999999999999993E-3</v>
      </c>
      <c r="L18" s="79">
        <v>6.9999999999999999E-4</v>
      </c>
    </row>
    <row r="19" spans="2:12">
      <c r="B19" t="s">
        <v>222</v>
      </c>
      <c r="C19" t="s">
        <v>223</v>
      </c>
      <c r="D19" t="s">
        <v>211</v>
      </c>
      <c r="E19" t="s">
        <v>212</v>
      </c>
      <c r="F19" t="s">
        <v>213</v>
      </c>
      <c r="G19" t="s">
        <v>203</v>
      </c>
      <c r="H19" s="79">
        <v>0</v>
      </c>
      <c r="I19" s="79">
        <v>0</v>
      </c>
      <c r="J19" s="78">
        <v>43.916296375000002</v>
      </c>
      <c r="K19" s="79">
        <v>2.9999999999999997E-4</v>
      </c>
      <c r="L19" s="79">
        <v>0</v>
      </c>
    </row>
    <row r="20" spans="2:12">
      <c r="B20" t="s">
        <v>224</v>
      </c>
      <c r="C20" t="s">
        <v>221</v>
      </c>
      <c r="D20" t="s">
        <v>211</v>
      </c>
      <c r="E20" t="s">
        <v>212</v>
      </c>
      <c r="F20" t="s">
        <v>213</v>
      </c>
      <c r="G20" t="s">
        <v>106</v>
      </c>
      <c r="H20" s="79">
        <v>0</v>
      </c>
      <c r="I20" s="79">
        <v>0</v>
      </c>
      <c r="J20" s="78">
        <v>6508.8054734799998</v>
      </c>
      <c r="K20" s="79">
        <v>4.8000000000000001E-2</v>
      </c>
      <c r="L20" s="79">
        <v>3.8999999999999998E-3</v>
      </c>
    </row>
    <row r="21" spans="2:12">
      <c r="B21" t="s">
        <v>225</v>
      </c>
      <c r="C21" t="s">
        <v>221</v>
      </c>
      <c r="D21" t="s">
        <v>211</v>
      </c>
      <c r="E21" t="s">
        <v>212</v>
      </c>
      <c r="F21" t="s">
        <v>213</v>
      </c>
      <c r="G21" t="s">
        <v>106</v>
      </c>
      <c r="H21" s="79">
        <v>0</v>
      </c>
      <c r="I21" s="79">
        <v>0</v>
      </c>
      <c r="J21" s="78">
        <v>-374.48708521999998</v>
      </c>
      <c r="K21" s="79">
        <v>-2.8E-3</v>
      </c>
      <c r="L21" s="79">
        <v>-2.0000000000000001E-4</v>
      </c>
    </row>
    <row r="22" spans="2:12">
      <c r="B22" t="s">
        <v>226</v>
      </c>
      <c r="C22" t="s">
        <v>227</v>
      </c>
      <c r="D22" t="s">
        <v>211</v>
      </c>
      <c r="E22" t="s">
        <v>212</v>
      </c>
      <c r="F22" t="s">
        <v>213</v>
      </c>
      <c r="G22" t="s">
        <v>110</v>
      </c>
      <c r="H22" s="79">
        <v>0</v>
      </c>
      <c r="I22" s="79">
        <v>0</v>
      </c>
      <c r="J22" s="78">
        <v>92.129498479999995</v>
      </c>
      <c r="K22" s="79">
        <v>6.9999999999999999E-4</v>
      </c>
      <c r="L22" s="79">
        <v>1E-4</v>
      </c>
    </row>
    <row r="23" spans="2:12">
      <c r="B23" t="s">
        <v>228</v>
      </c>
      <c r="C23" t="s">
        <v>229</v>
      </c>
      <c r="D23" t="s">
        <v>211</v>
      </c>
      <c r="E23" t="s">
        <v>212</v>
      </c>
      <c r="F23" t="s">
        <v>213</v>
      </c>
      <c r="G23" t="s">
        <v>205</v>
      </c>
      <c r="H23" s="79">
        <v>0</v>
      </c>
      <c r="I23" s="79">
        <v>0</v>
      </c>
      <c r="J23" s="78">
        <v>8.2295665400000002E-3</v>
      </c>
      <c r="K23" s="79">
        <v>0</v>
      </c>
      <c r="L23" s="79">
        <v>0</v>
      </c>
    </row>
    <row r="24" spans="2:12">
      <c r="B24" t="s">
        <v>230</v>
      </c>
      <c r="C24" t="s">
        <v>231</v>
      </c>
      <c r="D24" t="s">
        <v>211</v>
      </c>
      <c r="E24" t="s">
        <v>212</v>
      </c>
      <c r="F24" t="s">
        <v>213</v>
      </c>
      <c r="G24" t="s">
        <v>206</v>
      </c>
      <c r="H24" s="79">
        <v>0</v>
      </c>
      <c r="I24" s="79">
        <v>0</v>
      </c>
      <c r="J24" s="78">
        <v>202.879002208</v>
      </c>
      <c r="K24" s="79">
        <v>1.5E-3</v>
      </c>
      <c r="L24" s="79">
        <v>1E-4</v>
      </c>
    </row>
    <row r="25" spans="2:12">
      <c r="B25" t="s">
        <v>232</v>
      </c>
      <c r="C25" t="s">
        <v>231</v>
      </c>
      <c r="D25" t="s">
        <v>211</v>
      </c>
      <c r="E25" t="s">
        <v>212</v>
      </c>
      <c r="F25" t="s">
        <v>213</v>
      </c>
      <c r="G25" t="s">
        <v>206</v>
      </c>
      <c r="H25" s="79">
        <v>0</v>
      </c>
      <c r="I25" s="79">
        <v>0</v>
      </c>
      <c r="J25" s="78">
        <v>-202.729086048</v>
      </c>
      <c r="K25" s="79">
        <v>-1.5E-3</v>
      </c>
      <c r="L25" s="79">
        <v>-1E-4</v>
      </c>
    </row>
    <row r="26" spans="2:12">
      <c r="B26" t="s">
        <v>233</v>
      </c>
      <c r="C26" t="s">
        <v>234</v>
      </c>
      <c r="D26" t="s">
        <v>211</v>
      </c>
      <c r="E26" t="s">
        <v>212</v>
      </c>
      <c r="F26" t="s">
        <v>213</v>
      </c>
      <c r="G26" t="s">
        <v>113</v>
      </c>
      <c r="H26" s="79">
        <v>0</v>
      </c>
      <c r="I26" s="79">
        <v>0</v>
      </c>
      <c r="J26" s="78">
        <v>429.40814911500001</v>
      </c>
      <c r="K26" s="79">
        <v>3.2000000000000002E-3</v>
      </c>
      <c r="L26" s="79">
        <v>2.9999999999999997E-4</v>
      </c>
    </row>
    <row r="27" spans="2:12">
      <c r="B27" t="s">
        <v>235</v>
      </c>
      <c r="C27" t="s">
        <v>236</v>
      </c>
      <c r="D27" t="s">
        <v>211</v>
      </c>
      <c r="E27" t="s">
        <v>212</v>
      </c>
      <c r="F27" t="s">
        <v>213</v>
      </c>
      <c r="G27" t="s">
        <v>204</v>
      </c>
      <c r="H27" s="79">
        <v>0</v>
      </c>
      <c r="I27" s="79">
        <v>0</v>
      </c>
      <c r="J27" s="78">
        <v>62.592913191999997</v>
      </c>
      <c r="K27" s="79">
        <v>5.0000000000000001E-4</v>
      </c>
      <c r="L27" s="79">
        <v>0</v>
      </c>
    </row>
    <row r="28" spans="2:12">
      <c r="B28" s="80" t="s">
        <v>237</v>
      </c>
      <c r="D28" s="16"/>
      <c r="I28" s="81">
        <v>0</v>
      </c>
      <c r="J28" s="82">
        <v>1.9800000000000002E-2</v>
      </c>
      <c r="K28" s="81">
        <v>0</v>
      </c>
      <c r="L28" s="81">
        <v>0</v>
      </c>
    </row>
    <row r="29" spans="2:12">
      <c r="B29" t="s">
        <v>238</v>
      </c>
      <c r="C29" t="s">
        <v>239</v>
      </c>
      <c r="D29" t="s">
        <v>211</v>
      </c>
      <c r="E29" t="s">
        <v>212</v>
      </c>
      <c r="F29" t="s">
        <v>213</v>
      </c>
      <c r="G29" t="s">
        <v>102</v>
      </c>
      <c r="H29" s="79">
        <v>0</v>
      </c>
      <c r="I29" s="79">
        <v>0</v>
      </c>
      <c r="J29" s="78">
        <v>1.9800000000000002E-2</v>
      </c>
      <c r="K29" s="79">
        <v>0</v>
      </c>
      <c r="L29" s="79">
        <v>0</v>
      </c>
    </row>
    <row r="30" spans="2:12">
      <c r="B30" s="80" t="s">
        <v>240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241</v>
      </c>
      <c r="C31" t="s">
        <v>241</v>
      </c>
      <c r="D31" s="16"/>
      <c r="E31" t="s">
        <v>241</v>
      </c>
      <c r="G31" t="s">
        <v>241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242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241</v>
      </c>
      <c r="C33" t="s">
        <v>241</v>
      </c>
      <c r="D33" s="16"/>
      <c r="E33" t="s">
        <v>241</v>
      </c>
      <c r="G33" t="s">
        <v>241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243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241</v>
      </c>
      <c r="C35" t="s">
        <v>241</v>
      </c>
      <c r="D35" s="16"/>
      <c r="E35" t="s">
        <v>241</v>
      </c>
      <c r="G35" t="s">
        <v>241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244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241</v>
      </c>
      <c r="C37" t="s">
        <v>241</v>
      </c>
      <c r="D37" s="16"/>
      <c r="E37" t="s">
        <v>241</v>
      </c>
      <c r="G37" t="s">
        <v>241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245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s="80" t="s">
        <v>246</v>
      </c>
      <c r="D39" s="16"/>
      <c r="I39" s="81">
        <v>0</v>
      </c>
      <c r="J39" s="82">
        <v>0</v>
      </c>
      <c r="K39" s="81">
        <v>0</v>
      </c>
      <c r="L39" s="81">
        <v>0</v>
      </c>
    </row>
    <row r="40" spans="2:12">
      <c r="B40" t="s">
        <v>241</v>
      </c>
      <c r="C40" t="s">
        <v>241</v>
      </c>
      <c r="D40" s="16"/>
      <c r="E40" t="s">
        <v>241</v>
      </c>
      <c r="G40" t="s">
        <v>241</v>
      </c>
      <c r="H40" s="79">
        <v>0</v>
      </c>
      <c r="I40" s="79">
        <v>0</v>
      </c>
      <c r="J40" s="78">
        <v>0</v>
      </c>
      <c r="K40" s="79">
        <v>0</v>
      </c>
      <c r="L40" s="79">
        <v>0</v>
      </c>
    </row>
    <row r="41" spans="2:12">
      <c r="B41" s="80" t="s">
        <v>244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241</v>
      </c>
      <c r="C42" t="s">
        <v>241</v>
      </c>
      <c r="D42" s="16"/>
      <c r="E42" t="s">
        <v>241</v>
      </c>
      <c r="G42" t="s">
        <v>241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t="s">
        <v>247</v>
      </c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7"/>
    </row>
    <row r="7" spans="2:49" ht="26.25" customHeight="1">
      <c r="B7" s="105" t="s">
        <v>143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-94604000</v>
      </c>
      <c r="H11" s="7"/>
      <c r="I11" s="76">
        <v>3138.1678443325186</v>
      </c>
      <c r="J11" s="77">
        <v>1</v>
      </c>
      <c r="K11" s="77">
        <v>1.9E-3</v>
      </c>
      <c r="AW11" s="16"/>
    </row>
    <row r="12" spans="2:49">
      <c r="B12" s="80" t="s">
        <v>207</v>
      </c>
      <c r="C12" s="16"/>
      <c r="D12" s="16"/>
      <c r="G12" s="82">
        <v>-94604000</v>
      </c>
      <c r="I12" s="82">
        <v>3138.1678443325186</v>
      </c>
      <c r="J12" s="81">
        <v>1</v>
      </c>
      <c r="K12" s="81">
        <v>1.9E-3</v>
      </c>
    </row>
    <row r="13" spans="2:49">
      <c r="B13" s="80" t="s">
        <v>1497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241</v>
      </c>
      <c r="C14" t="s">
        <v>241</v>
      </c>
      <c r="D14" t="s">
        <v>241</v>
      </c>
      <c r="E14" t="s">
        <v>241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1498</v>
      </c>
      <c r="C15" s="16"/>
      <c r="D15" s="16"/>
      <c r="G15" s="82">
        <v>-94604000</v>
      </c>
      <c r="I15" s="82">
        <v>3138.1678443325186</v>
      </c>
      <c r="J15" s="81">
        <v>1</v>
      </c>
      <c r="K15" s="81">
        <v>1.9E-3</v>
      </c>
    </row>
    <row r="16" spans="2:49">
      <c r="B16" t="s">
        <v>241</v>
      </c>
      <c r="C16" t="s">
        <v>241</v>
      </c>
      <c r="D16" t="s">
        <v>123</v>
      </c>
      <c r="E16" t="s">
        <v>110</v>
      </c>
      <c r="F16" t="s">
        <v>1721</v>
      </c>
      <c r="G16" s="78">
        <v>-7320000</v>
      </c>
      <c r="H16" s="78">
        <v>-13.315444769032569</v>
      </c>
      <c r="I16" s="78">
        <v>974.690557093184</v>
      </c>
      <c r="J16" s="79">
        <v>0.31059999999999999</v>
      </c>
      <c r="K16" s="79">
        <v>5.9999999999999995E-4</v>
      </c>
    </row>
    <row r="17" spans="2:11">
      <c r="B17" t="s">
        <v>241</v>
      </c>
      <c r="C17" t="s">
        <v>241</v>
      </c>
      <c r="D17" t="s">
        <v>123</v>
      </c>
      <c r="E17" t="s">
        <v>113</v>
      </c>
      <c r="F17" t="s">
        <v>1721</v>
      </c>
      <c r="G17" s="78">
        <v>-1984000</v>
      </c>
      <c r="H17" s="78">
        <v>-20.420308147127116</v>
      </c>
      <c r="I17" s="78">
        <v>405.138913639002</v>
      </c>
      <c r="J17" s="79">
        <v>0.12909999999999999</v>
      </c>
      <c r="K17" s="79">
        <v>2.0000000000000001E-4</v>
      </c>
    </row>
    <row r="18" spans="2:11">
      <c r="B18" t="s">
        <v>1722</v>
      </c>
      <c r="C18" t="s">
        <v>1723</v>
      </c>
      <c r="D18" t="s">
        <v>123</v>
      </c>
      <c r="E18" t="s">
        <v>106</v>
      </c>
      <c r="F18" t="s">
        <v>1724</v>
      </c>
      <c r="G18" s="78">
        <v>-10000000</v>
      </c>
      <c r="H18" s="78">
        <v>-0.568603288877225</v>
      </c>
      <c r="I18" s="78">
        <v>56.860328887722503</v>
      </c>
      <c r="J18" s="79">
        <v>1.8100000000000002E-2</v>
      </c>
      <c r="K18" s="79">
        <v>0</v>
      </c>
    </row>
    <row r="19" spans="2:11">
      <c r="B19" t="s">
        <v>1725</v>
      </c>
      <c r="C19" t="s">
        <v>1726</v>
      </c>
      <c r="D19" t="s">
        <v>123</v>
      </c>
      <c r="E19" t="s">
        <v>106</v>
      </c>
      <c r="F19" t="s">
        <v>1727</v>
      </c>
      <c r="G19" s="78">
        <v>15000000</v>
      </c>
      <c r="H19" s="78">
        <v>0.99729999999999996</v>
      </c>
      <c r="I19" s="78">
        <v>149.595</v>
      </c>
      <c r="J19" s="79">
        <v>4.7699999999999999E-2</v>
      </c>
      <c r="K19" s="79">
        <v>1E-4</v>
      </c>
    </row>
    <row r="20" spans="2:11">
      <c r="B20" t="s">
        <v>1728</v>
      </c>
      <c r="C20" t="s">
        <v>1729</v>
      </c>
      <c r="D20" t="s">
        <v>123</v>
      </c>
      <c r="E20" t="s">
        <v>106</v>
      </c>
      <c r="F20" t="s">
        <v>1730</v>
      </c>
      <c r="G20" s="78">
        <v>-90300000</v>
      </c>
      <c r="H20" s="78">
        <v>-1.7185858745433111</v>
      </c>
      <c r="I20" s="78">
        <v>1551.8830447126099</v>
      </c>
      <c r="J20" s="79">
        <v>0.4945</v>
      </c>
      <c r="K20" s="79">
        <v>8.9999999999999998E-4</v>
      </c>
    </row>
    <row r="21" spans="2:11">
      <c r="B21" s="80" t="s">
        <v>1720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241</v>
      </c>
      <c r="C22" t="s">
        <v>241</v>
      </c>
      <c r="D22" t="s">
        <v>241</v>
      </c>
      <c r="E22" t="s">
        <v>241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1499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241</v>
      </c>
      <c r="C24" t="s">
        <v>241</v>
      </c>
      <c r="D24" t="s">
        <v>241</v>
      </c>
      <c r="E24" t="s">
        <v>241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721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t="s">
        <v>241</v>
      </c>
      <c r="C26" t="s">
        <v>241</v>
      </c>
      <c r="D26" t="s">
        <v>241</v>
      </c>
      <c r="E26" t="s">
        <v>241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</row>
    <row r="27" spans="2:11">
      <c r="B27" s="80" t="s">
        <v>245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s="80" t="s">
        <v>1497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241</v>
      </c>
      <c r="C29" t="s">
        <v>241</v>
      </c>
      <c r="D29" t="s">
        <v>241</v>
      </c>
      <c r="E29" t="s">
        <v>241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1500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241</v>
      </c>
      <c r="C31" t="s">
        <v>241</v>
      </c>
      <c r="D31" t="s">
        <v>241</v>
      </c>
      <c r="E31" t="s">
        <v>241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1499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241</v>
      </c>
      <c r="C33" t="s">
        <v>241</v>
      </c>
      <c r="D33" t="s">
        <v>241</v>
      </c>
      <c r="E33" t="s">
        <v>241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s="80" t="s">
        <v>721</v>
      </c>
      <c r="C34" s="16"/>
      <c r="D34" s="16"/>
      <c r="G34" s="82">
        <v>0</v>
      </c>
      <c r="I34" s="82">
        <v>0</v>
      </c>
      <c r="J34" s="81">
        <v>0</v>
      </c>
      <c r="K34" s="81">
        <v>0</v>
      </c>
    </row>
    <row r="35" spans="2:11">
      <c r="B35" t="s">
        <v>241</v>
      </c>
      <c r="C35" t="s">
        <v>241</v>
      </c>
      <c r="D35" t="s">
        <v>241</v>
      </c>
      <c r="E35" t="s">
        <v>241</v>
      </c>
      <c r="G35" s="78">
        <v>0</v>
      </c>
      <c r="H35" s="78">
        <v>0</v>
      </c>
      <c r="I35" s="78">
        <v>0</v>
      </c>
      <c r="J35" s="79">
        <v>0</v>
      </c>
      <c r="K35" s="79">
        <v>0</v>
      </c>
    </row>
    <row r="36" spans="2:11">
      <c r="B36" t="s">
        <v>247</v>
      </c>
      <c r="C36" s="16"/>
      <c r="D36" s="16"/>
    </row>
    <row r="37" spans="2:11">
      <c r="B37" t="s">
        <v>294</v>
      </c>
      <c r="C37" s="16"/>
      <c r="D37" s="16"/>
    </row>
    <row r="38" spans="2:11">
      <c r="B38" t="s">
        <v>295</v>
      </c>
      <c r="C38" s="16"/>
      <c r="D38" s="16"/>
    </row>
    <row r="39" spans="2:11">
      <c r="B39" t="s">
        <v>296</v>
      </c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105" t="s">
        <v>136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7"/>
    </row>
    <row r="7" spans="2:78" ht="26.25" customHeight="1">
      <c r="B7" s="105" t="s">
        <v>145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2.04</v>
      </c>
      <c r="I11" s="7"/>
      <c r="J11" s="7"/>
      <c r="K11" s="77">
        <v>-3.8E-3</v>
      </c>
      <c r="L11" s="76">
        <v>860262.13</v>
      </c>
      <c r="M11" s="7"/>
      <c r="N11" s="76">
        <v>931.83593921600004</v>
      </c>
      <c r="O11" s="7"/>
      <c r="P11" s="77">
        <v>1</v>
      </c>
      <c r="Q11" s="77">
        <v>5.9999999999999995E-4</v>
      </c>
      <c r="R11" s="16"/>
      <c r="S11" s="16"/>
      <c r="T11" s="16"/>
      <c r="U11" s="16"/>
      <c r="V11" s="16"/>
      <c r="BZ11" s="16"/>
    </row>
    <row r="12" spans="2:78">
      <c r="B12" s="80" t="s">
        <v>207</v>
      </c>
      <c r="D12" s="16"/>
      <c r="H12" s="82">
        <v>2.04</v>
      </c>
      <c r="K12" s="81">
        <v>-3.8E-3</v>
      </c>
      <c r="L12" s="82">
        <v>860262.13</v>
      </c>
      <c r="N12" s="82">
        <v>931.83593921600004</v>
      </c>
      <c r="P12" s="81">
        <v>1</v>
      </c>
      <c r="Q12" s="81">
        <v>5.9999999999999995E-4</v>
      </c>
    </row>
    <row r="13" spans="2:78">
      <c r="B13" s="80" t="s">
        <v>1502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241</v>
      </c>
      <c r="C14" t="s">
        <v>241</v>
      </c>
      <c r="D14" s="16"/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1512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241</v>
      </c>
      <c r="C16" t="s">
        <v>241</v>
      </c>
      <c r="D16" s="16"/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1513</v>
      </c>
      <c r="D17" s="16"/>
      <c r="H17" s="82">
        <v>2.04</v>
      </c>
      <c r="K17" s="81">
        <v>-3.8E-3</v>
      </c>
      <c r="L17" s="82">
        <v>860262.13</v>
      </c>
      <c r="N17" s="82">
        <v>931.83593921600004</v>
      </c>
      <c r="P17" s="81">
        <v>1</v>
      </c>
      <c r="Q17" s="81">
        <v>5.9999999999999995E-4</v>
      </c>
    </row>
    <row r="18" spans="2:17">
      <c r="B18" s="80" t="s">
        <v>1514</v>
      </c>
      <c r="D18" s="16"/>
      <c r="H18" s="82">
        <v>2.04</v>
      </c>
      <c r="K18" s="81">
        <v>-3.8E-3</v>
      </c>
      <c r="L18" s="82">
        <v>860262.13</v>
      </c>
      <c r="N18" s="82">
        <v>931.83593921600004</v>
      </c>
      <c r="P18" s="81">
        <v>1</v>
      </c>
      <c r="Q18" s="81">
        <v>5.9999999999999995E-4</v>
      </c>
    </row>
    <row r="19" spans="2:17">
      <c r="B19" t="s">
        <v>1731</v>
      </c>
      <c r="C19" t="s">
        <v>1732</v>
      </c>
      <c r="D19" t="s">
        <v>1508</v>
      </c>
      <c r="E19" t="s">
        <v>397</v>
      </c>
      <c r="F19" t="s">
        <v>150</v>
      </c>
      <c r="G19" t="s">
        <v>1562</v>
      </c>
      <c r="H19" s="78">
        <v>2.04</v>
      </c>
      <c r="I19" t="s">
        <v>102</v>
      </c>
      <c r="J19" s="79">
        <v>2.5000000000000001E-2</v>
      </c>
      <c r="K19" s="79">
        <v>-3.8E-3</v>
      </c>
      <c r="L19" s="78">
        <v>860262.13</v>
      </c>
      <c r="M19" s="78">
        <v>108.32</v>
      </c>
      <c r="N19" s="78">
        <v>931.83593921600004</v>
      </c>
      <c r="O19" s="79">
        <v>6.1999999999999998E-3</v>
      </c>
      <c r="P19" s="79">
        <v>1</v>
      </c>
      <c r="Q19" s="79">
        <v>5.9999999999999995E-4</v>
      </c>
    </row>
    <row r="20" spans="2:17">
      <c r="B20" s="80" t="s">
        <v>1515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241</v>
      </c>
      <c r="C21" t="s">
        <v>241</v>
      </c>
      <c r="D21" s="16"/>
      <c r="E21" t="s">
        <v>241</v>
      </c>
      <c r="H21" s="78">
        <v>0</v>
      </c>
      <c r="I21" t="s">
        <v>241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1516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241</v>
      </c>
      <c r="C23" t="s">
        <v>241</v>
      </c>
      <c r="D23" s="16"/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1517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241</v>
      </c>
      <c r="C25" t="s">
        <v>241</v>
      </c>
      <c r="D25" s="16"/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245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1502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241</v>
      </c>
      <c r="C28" t="s">
        <v>241</v>
      </c>
      <c r="D28" s="16"/>
      <c r="E28" t="s">
        <v>241</v>
      </c>
      <c r="H28" s="78">
        <v>0</v>
      </c>
      <c r="I28" t="s">
        <v>241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1512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241</v>
      </c>
      <c r="C30" t="s">
        <v>241</v>
      </c>
      <c r="D30" s="16"/>
      <c r="E30" t="s">
        <v>241</v>
      </c>
      <c r="H30" s="78">
        <v>0</v>
      </c>
      <c r="I30" t="s">
        <v>241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1513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1514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241</v>
      </c>
      <c r="C33" t="s">
        <v>241</v>
      </c>
      <c r="D33" s="16"/>
      <c r="E33" t="s">
        <v>241</v>
      </c>
      <c r="H33" s="78">
        <v>0</v>
      </c>
      <c r="I33" t="s">
        <v>241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1515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241</v>
      </c>
      <c r="C35" t="s">
        <v>241</v>
      </c>
      <c r="D35" s="16"/>
      <c r="E35" t="s">
        <v>241</v>
      </c>
      <c r="H35" s="78">
        <v>0</v>
      </c>
      <c r="I35" t="s">
        <v>241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1516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241</v>
      </c>
      <c r="C37" t="s">
        <v>241</v>
      </c>
      <c r="D37" s="16"/>
      <c r="E37" t="s">
        <v>241</v>
      </c>
      <c r="H37" s="78">
        <v>0</v>
      </c>
      <c r="I37" t="s">
        <v>241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1517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241</v>
      </c>
      <c r="C39" t="s">
        <v>241</v>
      </c>
      <c r="D39" s="16"/>
      <c r="E39" t="s">
        <v>241</v>
      </c>
      <c r="H39" s="78">
        <v>0</v>
      </c>
      <c r="I39" t="s">
        <v>241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247</v>
      </c>
      <c r="D40" s="16"/>
    </row>
    <row r="41" spans="2:17">
      <c r="B41" t="s">
        <v>294</v>
      </c>
      <c r="D41" s="16"/>
    </row>
    <row r="42" spans="2:17">
      <c r="B42" t="s">
        <v>295</v>
      </c>
      <c r="D42" s="16"/>
    </row>
    <row r="43" spans="2:17">
      <c r="B43" t="s">
        <v>296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91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105" t="s">
        <v>146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6.93</v>
      </c>
      <c r="J11" s="18"/>
      <c r="K11" s="18"/>
      <c r="L11" s="18"/>
      <c r="M11" s="77">
        <v>2.3099999999999999E-2</v>
      </c>
      <c r="N11" s="76">
        <v>14991545.970000001</v>
      </c>
      <c r="O11" s="7"/>
      <c r="P11" s="76">
        <v>18648.178980725999</v>
      </c>
      <c r="Q11" s="77">
        <v>1</v>
      </c>
      <c r="R11" s="77">
        <v>1.0999999999999999E-2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207</v>
      </c>
      <c r="I12" s="82">
        <v>6.93</v>
      </c>
      <c r="M12" s="81">
        <v>2.3099999999999999E-2</v>
      </c>
      <c r="N12" s="82">
        <v>14991545.970000001</v>
      </c>
      <c r="P12" s="82">
        <v>18648.178980725999</v>
      </c>
      <c r="Q12" s="81">
        <v>1</v>
      </c>
      <c r="R12" s="81">
        <v>1.0999999999999999E-2</v>
      </c>
    </row>
    <row r="13" spans="2:60">
      <c r="B13" s="80" t="s">
        <v>1733</v>
      </c>
      <c r="I13" s="82">
        <v>0</v>
      </c>
      <c r="M13" s="81">
        <v>0</v>
      </c>
      <c r="N13" s="82">
        <v>816000</v>
      </c>
      <c r="P13" s="82">
        <v>826.04713056000003</v>
      </c>
      <c r="Q13" s="81">
        <v>4.4299999999999999E-2</v>
      </c>
      <c r="R13" s="81">
        <v>5.0000000000000001E-4</v>
      </c>
    </row>
    <row r="14" spans="2:60">
      <c r="B14" t="s">
        <v>1734</v>
      </c>
      <c r="C14" t="s">
        <v>1735</v>
      </c>
      <c r="D14" t="s">
        <v>1736</v>
      </c>
      <c r="E14" t="s">
        <v>1737</v>
      </c>
      <c r="F14" t="s">
        <v>1451</v>
      </c>
      <c r="G14" t="s">
        <v>1738</v>
      </c>
      <c r="H14" t="s">
        <v>1739</v>
      </c>
      <c r="J14" t="s">
        <v>128</v>
      </c>
      <c r="K14" t="s">
        <v>102</v>
      </c>
      <c r="L14" s="79">
        <v>1.26E-2</v>
      </c>
      <c r="M14" s="79">
        <v>0</v>
      </c>
      <c r="N14" s="78">
        <v>816000</v>
      </c>
      <c r="O14" s="78">
        <v>101.23126600000001</v>
      </c>
      <c r="P14" s="78">
        <v>826.04713056000003</v>
      </c>
      <c r="Q14" s="79">
        <v>4.4299999999999999E-2</v>
      </c>
      <c r="R14" s="79">
        <v>5.0000000000000001E-4</v>
      </c>
    </row>
    <row r="15" spans="2:60">
      <c r="B15" s="80" t="s">
        <v>1740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241</v>
      </c>
      <c r="D16" t="s">
        <v>241</v>
      </c>
      <c r="F16" t="s">
        <v>241</v>
      </c>
      <c r="I16" s="78">
        <v>0</v>
      </c>
      <c r="J16" t="s">
        <v>241</v>
      </c>
      <c r="K16" t="s">
        <v>241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1741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241</v>
      </c>
      <c r="D18" t="s">
        <v>241</v>
      </c>
      <c r="F18" t="s">
        <v>241</v>
      </c>
      <c r="I18" s="78">
        <v>0</v>
      </c>
      <c r="J18" t="s">
        <v>241</v>
      </c>
      <c r="K18" t="s">
        <v>241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1742</v>
      </c>
      <c r="I19" s="82">
        <v>7.26</v>
      </c>
      <c r="M19" s="81">
        <v>2.4199999999999999E-2</v>
      </c>
      <c r="N19" s="82">
        <v>14175545.970000001</v>
      </c>
      <c r="P19" s="82">
        <v>17822.131850165999</v>
      </c>
      <c r="Q19" s="81">
        <v>0.95569999999999999</v>
      </c>
      <c r="R19" s="81">
        <v>1.06E-2</v>
      </c>
    </row>
    <row r="20" spans="2:18">
      <c r="B20" t="s">
        <v>1743</v>
      </c>
      <c r="C20" t="s">
        <v>1735</v>
      </c>
      <c r="D20" t="s">
        <v>1744</v>
      </c>
      <c r="E20" t="s">
        <v>1745</v>
      </c>
      <c r="F20" t="s">
        <v>364</v>
      </c>
      <c r="G20" t="s">
        <v>1746</v>
      </c>
      <c r="H20" t="s">
        <v>213</v>
      </c>
      <c r="I20" s="78">
        <v>3.63</v>
      </c>
      <c r="J20" t="s">
        <v>123</v>
      </c>
      <c r="K20" t="s">
        <v>102</v>
      </c>
      <c r="L20" s="79">
        <v>5.1700000000000003E-2</v>
      </c>
      <c r="M20" s="79">
        <v>-1.0999999999999999E-2</v>
      </c>
      <c r="N20" s="78">
        <v>3282.15</v>
      </c>
      <c r="O20" s="78">
        <v>164.98</v>
      </c>
      <c r="P20" s="78">
        <v>5.4148910700000004</v>
      </c>
      <c r="Q20" s="79">
        <v>2.9999999999999997E-4</v>
      </c>
      <c r="R20" s="79">
        <v>0</v>
      </c>
    </row>
    <row r="21" spans="2:18">
      <c r="B21" t="s">
        <v>1747</v>
      </c>
      <c r="C21" t="s">
        <v>1735</v>
      </c>
      <c r="D21" t="s">
        <v>1748</v>
      </c>
      <c r="E21" t="s">
        <v>1745</v>
      </c>
      <c r="F21" t="s">
        <v>364</v>
      </c>
      <c r="G21" t="s">
        <v>1749</v>
      </c>
      <c r="H21" t="s">
        <v>213</v>
      </c>
      <c r="I21" s="78">
        <v>3.64</v>
      </c>
      <c r="J21" t="s">
        <v>123</v>
      </c>
      <c r="K21" t="s">
        <v>102</v>
      </c>
      <c r="L21" s="79">
        <v>5.1700000000000003E-2</v>
      </c>
      <c r="M21" s="79">
        <v>-1.37E-2</v>
      </c>
      <c r="N21" s="78">
        <v>102797.07</v>
      </c>
      <c r="O21" s="78">
        <v>162.52000000000001</v>
      </c>
      <c r="P21" s="78">
        <v>167.065798164</v>
      </c>
      <c r="Q21" s="79">
        <v>8.9999999999999993E-3</v>
      </c>
      <c r="R21" s="79">
        <v>1E-4</v>
      </c>
    </row>
    <row r="22" spans="2:18">
      <c r="B22" t="s">
        <v>1750</v>
      </c>
      <c r="C22" t="s">
        <v>1735</v>
      </c>
      <c r="D22" t="s">
        <v>1751</v>
      </c>
      <c r="E22" t="s">
        <v>1745</v>
      </c>
      <c r="F22" t="s">
        <v>364</v>
      </c>
      <c r="G22" t="s">
        <v>1752</v>
      </c>
      <c r="H22" t="s">
        <v>213</v>
      </c>
      <c r="I22" s="78">
        <v>3.64</v>
      </c>
      <c r="J22" t="s">
        <v>123</v>
      </c>
      <c r="K22" t="s">
        <v>102</v>
      </c>
      <c r="L22" s="79">
        <v>5.1700000000000003E-2</v>
      </c>
      <c r="M22" s="79">
        <v>-1.37E-2</v>
      </c>
      <c r="N22" s="78">
        <v>76217.039999999994</v>
      </c>
      <c r="O22" s="78">
        <v>159.69</v>
      </c>
      <c r="P22" s="78">
        <v>121.71099117599999</v>
      </c>
      <c r="Q22" s="79">
        <v>6.4999999999999997E-3</v>
      </c>
      <c r="R22" s="79">
        <v>1E-4</v>
      </c>
    </row>
    <row r="23" spans="2:18">
      <c r="B23" t="s">
        <v>1753</v>
      </c>
      <c r="C23" t="s">
        <v>1735</v>
      </c>
      <c r="D23" t="s">
        <v>1754</v>
      </c>
      <c r="E23" t="s">
        <v>1745</v>
      </c>
      <c r="F23" t="s">
        <v>364</v>
      </c>
      <c r="G23" t="s">
        <v>1755</v>
      </c>
      <c r="H23" t="s">
        <v>213</v>
      </c>
      <c r="I23" s="78">
        <v>3.65</v>
      </c>
      <c r="J23" t="s">
        <v>123</v>
      </c>
      <c r="K23" t="s">
        <v>102</v>
      </c>
      <c r="L23" s="79">
        <v>5.1700000000000003E-2</v>
      </c>
      <c r="M23" s="79">
        <v>-1.18E-2</v>
      </c>
      <c r="N23" s="78">
        <v>59307.68</v>
      </c>
      <c r="O23" s="78">
        <v>155.04</v>
      </c>
      <c r="P23" s="78">
        <v>91.950627072000003</v>
      </c>
      <c r="Q23" s="79">
        <v>4.8999999999999998E-3</v>
      </c>
      <c r="R23" s="79">
        <v>1E-4</v>
      </c>
    </row>
    <row r="24" spans="2:18">
      <c r="B24" t="s">
        <v>1756</v>
      </c>
      <c r="C24" t="s">
        <v>1735</v>
      </c>
      <c r="D24" t="s">
        <v>1757</v>
      </c>
      <c r="E24" t="s">
        <v>1745</v>
      </c>
      <c r="F24" t="s">
        <v>364</v>
      </c>
      <c r="G24" t="s">
        <v>1758</v>
      </c>
      <c r="H24" t="s">
        <v>213</v>
      </c>
      <c r="I24" s="78">
        <v>3.65</v>
      </c>
      <c r="J24" t="s">
        <v>123</v>
      </c>
      <c r="K24" t="s">
        <v>102</v>
      </c>
      <c r="L24" s="79">
        <v>5.1700000000000003E-2</v>
      </c>
      <c r="M24" s="79">
        <v>-1.18E-2</v>
      </c>
      <c r="N24" s="78">
        <v>73785.2</v>
      </c>
      <c r="O24" s="78">
        <v>152.6</v>
      </c>
      <c r="P24" s="78">
        <v>112.5962152</v>
      </c>
      <c r="Q24" s="79">
        <v>6.0000000000000001E-3</v>
      </c>
      <c r="R24" s="79">
        <v>1E-4</v>
      </c>
    </row>
    <row r="25" spans="2:18">
      <c r="B25" t="s">
        <v>1759</v>
      </c>
      <c r="C25" t="s">
        <v>1735</v>
      </c>
      <c r="D25" t="s">
        <v>1760</v>
      </c>
      <c r="E25" t="s">
        <v>1745</v>
      </c>
      <c r="F25" t="s">
        <v>364</v>
      </c>
      <c r="G25" t="s">
        <v>1761</v>
      </c>
      <c r="H25" t="s">
        <v>213</v>
      </c>
      <c r="I25" s="78">
        <v>3.64</v>
      </c>
      <c r="J25" t="s">
        <v>123</v>
      </c>
      <c r="K25" t="s">
        <v>102</v>
      </c>
      <c r="L25" s="79">
        <v>5.1700000000000003E-2</v>
      </c>
      <c r="M25" s="79">
        <v>-1.37E-2</v>
      </c>
      <c r="N25" s="78">
        <v>71053.55</v>
      </c>
      <c r="O25" s="78">
        <v>152.32</v>
      </c>
      <c r="P25" s="78">
        <v>108.22876736000001</v>
      </c>
      <c r="Q25" s="79">
        <v>5.7999999999999996E-3</v>
      </c>
      <c r="R25" s="79">
        <v>1E-4</v>
      </c>
    </row>
    <row r="26" spans="2:18">
      <c r="B26" t="s">
        <v>1762</v>
      </c>
      <c r="C26" t="s">
        <v>1735</v>
      </c>
      <c r="D26" t="s">
        <v>1763</v>
      </c>
      <c r="E26" t="s">
        <v>1745</v>
      </c>
      <c r="F26" t="s">
        <v>364</v>
      </c>
      <c r="G26" t="s">
        <v>1764</v>
      </c>
      <c r="H26" t="s">
        <v>213</v>
      </c>
      <c r="I26" s="78">
        <v>3.64</v>
      </c>
      <c r="J26" t="s">
        <v>123</v>
      </c>
      <c r="K26" t="s">
        <v>102</v>
      </c>
      <c r="L26" s="79">
        <v>5.1700000000000003E-2</v>
      </c>
      <c r="M26" s="79">
        <v>-1.37E-2</v>
      </c>
      <c r="N26" s="78">
        <v>62603.519999999997</v>
      </c>
      <c r="O26" s="78">
        <v>151.86000000000001</v>
      </c>
      <c r="P26" s="78">
        <v>95.069705471999995</v>
      </c>
      <c r="Q26" s="79">
        <v>5.1000000000000004E-3</v>
      </c>
      <c r="R26" s="79">
        <v>1E-4</v>
      </c>
    </row>
    <row r="27" spans="2:18">
      <c r="B27" t="s">
        <v>1765</v>
      </c>
      <c r="C27" t="s">
        <v>1735</v>
      </c>
      <c r="D27" t="s">
        <v>1766</v>
      </c>
      <c r="E27" t="s">
        <v>1745</v>
      </c>
      <c r="F27" t="s">
        <v>364</v>
      </c>
      <c r="G27" t="s">
        <v>1767</v>
      </c>
      <c r="H27" t="s">
        <v>213</v>
      </c>
      <c r="I27" s="78">
        <v>3.65</v>
      </c>
      <c r="J27" t="s">
        <v>123</v>
      </c>
      <c r="K27" t="s">
        <v>102</v>
      </c>
      <c r="L27" s="79">
        <v>5.1700000000000003E-2</v>
      </c>
      <c r="M27" s="79">
        <v>-1.18E-2</v>
      </c>
      <c r="N27" s="78">
        <v>64904.38</v>
      </c>
      <c r="O27" s="78">
        <v>152.61000000000001</v>
      </c>
      <c r="P27" s="78">
        <v>99.050574318000002</v>
      </c>
      <c r="Q27" s="79">
        <v>5.3E-3</v>
      </c>
      <c r="R27" s="79">
        <v>1E-4</v>
      </c>
    </row>
    <row r="28" spans="2:18">
      <c r="B28" t="s">
        <v>1768</v>
      </c>
      <c r="C28" t="s">
        <v>1735</v>
      </c>
      <c r="D28" t="s">
        <v>1769</v>
      </c>
      <c r="E28" t="s">
        <v>1745</v>
      </c>
      <c r="F28" t="s">
        <v>364</v>
      </c>
      <c r="G28" t="s">
        <v>1770</v>
      </c>
      <c r="H28" t="s">
        <v>213</v>
      </c>
      <c r="I28" s="78">
        <v>3.65</v>
      </c>
      <c r="J28" t="s">
        <v>123</v>
      </c>
      <c r="K28" t="s">
        <v>102</v>
      </c>
      <c r="L28" s="79">
        <v>5.1700000000000003E-2</v>
      </c>
      <c r="M28" s="79">
        <v>-1.18E-2</v>
      </c>
      <c r="N28" s="78">
        <v>46040.52</v>
      </c>
      <c r="O28" s="78">
        <v>154.28</v>
      </c>
      <c r="P28" s="78">
        <v>71.031314256000002</v>
      </c>
      <c r="Q28" s="79">
        <v>3.8E-3</v>
      </c>
      <c r="R28" s="79">
        <v>0</v>
      </c>
    </row>
    <row r="29" spans="2:18">
      <c r="B29" t="s">
        <v>1771</v>
      </c>
      <c r="C29" t="s">
        <v>1735</v>
      </c>
      <c r="D29" t="s">
        <v>1772</v>
      </c>
      <c r="E29" t="s">
        <v>1745</v>
      </c>
      <c r="F29" t="s">
        <v>364</v>
      </c>
      <c r="G29" t="s">
        <v>1773</v>
      </c>
      <c r="H29" t="s">
        <v>213</v>
      </c>
      <c r="I29" s="78">
        <v>3.64</v>
      </c>
      <c r="J29" t="s">
        <v>123</v>
      </c>
      <c r="K29" t="s">
        <v>102</v>
      </c>
      <c r="L29" s="79">
        <v>5.1700000000000003E-2</v>
      </c>
      <c r="M29" s="79">
        <v>-1.37E-2</v>
      </c>
      <c r="N29" s="78">
        <v>27747.69</v>
      </c>
      <c r="O29" s="78">
        <v>155.37</v>
      </c>
      <c r="P29" s="78">
        <v>43.111585953000002</v>
      </c>
      <c r="Q29" s="79">
        <v>2.3E-3</v>
      </c>
      <c r="R29" s="79">
        <v>0</v>
      </c>
    </row>
    <row r="30" spans="2:18">
      <c r="B30" t="s">
        <v>1774</v>
      </c>
      <c r="C30" t="s">
        <v>1735</v>
      </c>
      <c r="D30" t="s">
        <v>1775</v>
      </c>
      <c r="E30" t="s">
        <v>1745</v>
      </c>
      <c r="F30" t="s">
        <v>364</v>
      </c>
      <c r="G30" t="s">
        <v>1776</v>
      </c>
      <c r="H30" t="s">
        <v>213</v>
      </c>
      <c r="I30" s="78">
        <v>3.64</v>
      </c>
      <c r="J30" t="s">
        <v>123</v>
      </c>
      <c r="K30" t="s">
        <v>102</v>
      </c>
      <c r="L30" s="79">
        <v>5.1700000000000003E-2</v>
      </c>
      <c r="M30" s="79">
        <v>-1.3599999999999999E-2</v>
      </c>
      <c r="N30" s="78">
        <v>27901.14</v>
      </c>
      <c r="O30" s="78">
        <v>155.84</v>
      </c>
      <c r="P30" s="78">
        <v>43.481136575999997</v>
      </c>
      <c r="Q30" s="79">
        <v>2.3E-3</v>
      </c>
      <c r="R30" s="79">
        <v>0</v>
      </c>
    </row>
    <row r="31" spans="2:18">
      <c r="B31" t="s">
        <v>1777</v>
      </c>
      <c r="C31" t="s">
        <v>1735</v>
      </c>
      <c r="D31" t="s">
        <v>1778</v>
      </c>
      <c r="E31" t="s">
        <v>1745</v>
      </c>
      <c r="F31" t="s">
        <v>364</v>
      </c>
      <c r="G31" t="s">
        <v>1779</v>
      </c>
      <c r="H31" t="s">
        <v>213</v>
      </c>
      <c r="I31" s="78">
        <v>3.65</v>
      </c>
      <c r="J31" t="s">
        <v>123</v>
      </c>
      <c r="K31" t="s">
        <v>102</v>
      </c>
      <c r="L31" s="79">
        <v>5.1700000000000003E-2</v>
      </c>
      <c r="M31" s="79">
        <v>-1.18E-2</v>
      </c>
      <c r="N31" s="78">
        <v>85288.17</v>
      </c>
      <c r="O31" s="78">
        <v>165.76</v>
      </c>
      <c r="P31" s="78">
        <v>141.373670592</v>
      </c>
      <c r="Q31" s="79">
        <v>7.6E-3</v>
      </c>
      <c r="R31" s="79">
        <v>1E-4</v>
      </c>
    </row>
    <row r="32" spans="2:18">
      <c r="B32" t="s">
        <v>1780</v>
      </c>
      <c r="C32" t="s">
        <v>1735</v>
      </c>
      <c r="D32" t="s">
        <v>1781</v>
      </c>
      <c r="E32" t="s">
        <v>1745</v>
      </c>
      <c r="F32" t="s">
        <v>364</v>
      </c>
      <c r="G32" t="s">
        <v>1782</v>
      </c>
      <c r="H32" t="s">
        <v>213</v>
      </c>
      <c r="I32" s="78">
        <v>3.63</v>
      </c>
      <c r="J32" t="s">
        <v>123</v>
      </c>
      <c r="K32" t="s">
        <v>102</v>
      </c>
      <c r="L32" s="79">
        <v>5.1700000000000003E-2</v>
      </c>
      <c r="M32" s="79">
        <v>-1.0999999999999999E-2</v>
      </c>
      <c r="N32" s="78">
        <v>36924.75</v>
      </c>
      <c r="O32" s="78">
        <v>166.55</v>
      </c>
      <c r="P32" s="78">
        <v>61.498171124999999</v>
      </c>
      <c r="Q32" s="79">
        <v>3.3E-3</v>
      </c>
      <c r="R32" s="79">
        <v>0</v>
      </c>
    </row>
    <row r="33" spans="2:18">
      <c r="B33" t="s">
        <v>1783</v>
      </c>
      <c r="C33" t="s">
        <v>1735</v>
      </c>
      <c r="D33" t="s">
        <v>1784</v>
      </c>
      <c r="E33" t="s">
        <v>1745</v>
      </c>
      <c r="F33" t="s">
        <v>364</v>
      </c>
      <c r="G33" t="s">
        <v>1785</v>
      </c>
      <c r="H33" t="s">
        <v>213</v>
      </c>
      <c r="I33" s="78">
        <v>3.65</v>
      </c>
      <c r="J33" t="s">
        <v>123</v>
      </c>
      <c r="K33" t="s">
        <v>102</v>
      </c>
      <c r="L33" s="79">
        <v>5.1700000000000003E-2</v>
      </c>
      <c r="M33" s="79">
        <v>-1.18E-2</v>
      </c>
      <c r="N33" s="78">
        <v>42314.58</v>
      </c>
      <c r="O33" s="78">
        <v>164.83</v>
      </c>
      <c r="P33" s="78">
        <v>69.747122214000001</v>
      </c>
      <c r="Q33" s="79">
        <v>3.7000000000000002E-3</v>
      </c>
      <c r="R33" s="79">
        <v>0</v>
      </c>
    </row>
    <row r="34" spans="2:18">
      <c r="B34" t="s">
        <v>1786</v>
      </c>
      <c r="C34" t="s">
        <v>1735</v>
      </c>
      <c r="D34" t="s">
        <v>1787</v>
      </c>
      <c r="E34" t="s">
        <v>1745</v>
      </c>
      <c r="F34" t="s">
        <v>364</v>
      </c>
      <c r="G34" t="s">
        <v>1788</v>
      </c>
      <c r="H34" t="s">
        <v>213</v>
      </c>
      <c r="I34" s="78">
        <v>3.65</v>
      </c>
      <c r="J34" t="s">
        <v>123</v>
      </c>
      <c r="K34" t="s">
        <v>102</v>
      </c>
      <c r="L34" s="79">
        <v>5.1700000000000003E-2</v>
      </c>
      <c r="M34" s="79">
        <v>-1.18E-2</v>
      </c>
      <c r="N34" s="78">
        <v>49380.65</v>
      </c>
      <c r="O34" s="78">
        <v>164.83</v>
      </c>
      <c r="P34" s="78">
        <v>81.394125395000003</v>
      </c>
      <c r="Q34" s="79">
        <v>4.4000000000000003E-3</v>
      </c>
      <c r="R34" s="79">
        <v>0</v>
      </c>
    </row>
    <row r="35" spans="2:18">
      <c r="B35" t="s">
        <v>1789</v>
      </c>
      <c r="C35" t="s">
        <v>1735</v>
      </c>
      <c r="D35" t="s">
        <v>1790</v>
      </c>
      <c r="E35" t="s">
        <v>1745</v>
      </c>
      <c r="F35" t="s">
        <v>364</v>
      </c>
      <c r="G35" t="s">
        <v>1791</v>
      </c>
      <c r="H35" t="s">
        <v>213</v>
      </c>
      <c r="I35" s="78">
        <v>3.6</v>
      </c>
      <c r="J35" t="s">
        <v>123</v>
      </c>
      <c r="K35" t="s">
        <v>102</v>
      </c>
      <c r="L35" s="79">
        <v>5.1700000000000003E-2</v>
      </c>
      <c r="M35" s="79">
        <v>-8.8999999999999999E-3</v>
      </c>
      <c r="N35" s="78">
        <v>50062.559999999998</v>
      </c>
      <c r="O35" s="78">
        <v>164.83</v>
      </c>
      <c r="P35" s="78">
        <v>82.518117648</v>
      </c>
      <c r="Q35" s="79">
        <v>4.4000000000000003E-3</v>
      </c>
      <c r="R35" s="79">
        <v>0</v>
      </c>
    </row>
    <row r="36" spans="2:18">
      <c r="B36" t="s">
        <v>1792</v>
      </c>
      <c r="C36" t="s">
        <v>1735</v>
      </c>
      <c r="D36" t="s">
        <v>1793</v>
      </c>
      <c r="E36" t="s">
        <v>1745</v>
      </c>
      <c r="F36" t="s">
        <v>364</v>
      </c>
      <c r="G36" t="s">
        <v>1794</v>
      </c>
      <c r="H36" t="s">
        <v>213</v>
      </c>
      <c r="I36" s="78">
        <v>3.6</v>
      </c>
      <c r="J36" t="s">
        <v>123</v>
      </c>
      <c r="K36" t="s">
        <v>102</v>
      </c>
      <c r="L36" s="79">
        <v>5.1700000000000003E-2</v>
      </c>
      <c r="M36" s="79">
        <v>-8.8999999999999999E-3</v>
      </c>
      <c r="N36" s="78">
        <v>47020.51</v>
      </c>
      <c r="O36" s="78">
        <v>166.12</v>
      </c>
      <c r="P36" s="78">
        <v>78.110471211999993</v>
      </c>
      <c r="Q36" s="79">
        <v>4.1999999999999997E-3</v>
      </c>
      <c r="R36" s="79">
        <v>0</v>
      </c>
    </row>
    <row r="37" spans="2:18">
      <c r="B37" t="s">
        <v>1795</v>
      </c>
      <c r="C37" t="s">
        <v>1735</v>
      </c>
      <c r="D37" t="s">
        <v>1796</v>
      </c>
      <c r="E37" t="s">
        <v>1745</v>
      </c>
      <c r="F37" t="s">
        <v>364</v>
      </c>
      <c r="G37" t="s">
        <v>1797</v>
      </c>
      <c r="H37" t="s">
        <v>213</v>
      </c>
      <c r="I37" s="78">
        <v>3.6</v>
      </c>
      <c r="J37" t="s">
        <v>123</v>
      </c>
      <c r="K37" t="s">
        <v>102</v>
      </c>
      <c r="L37" s="79">
        <v>5.1700000000000003E-2</v>
      </c>
      <c r="M37" s="79">
        <v>-8.8999999999999999E-3</v>
      </c>
      <c r="N37" s="78">
        <v>11942.04</v>
      </c>
      <c r="O37" s="78">
        <v>163.65</v>
      </c>
      <c r="P37" s="78">
        <v>19.543148460000001</v>
      </c>
      <c r="Q37" s="79">
        <v>1E-3</v>
      </c>
      <c r="R37" s="79">
        <v>0</v>
      </c>
    </row>
    <row r="38" spans="2:18">
      <c r="B38" t="s">
        <v>1798</v>
      </c>
      <c r="C38" t="s">
        <v>1735</v>
      </c>
      <c r="D38" t="s">
        <v>1799</v>
      </c>
      <c r="E38" t="s">
        <v>1745</v>
      </c>
      <c r="F38" t="s">
        <v>364</v>
      </c>
      <c r="G38" t="s">
        <v>1800</v>
      </c>
      <c r="H38" t="s">
        <v>213</v>
      </c>
      <c r="I38" s="78">
        <v>3.65</v>
      </c>
      <c r="J38" t="s">
        <v>123</v>
      </c>
      <c r="K38" t="s">
        <v>102</v>
      </c>
      <c r="L38" s="79">
        <v>5.1700000000000003E-2</v>
      </c>
      <c r="M38" s="79">
        <v>-1.18E-2</v>
      </c>
      <c r="N38" s="78">
        <v>154772.47</v>
      </c>
      <c r="O38" s="78">
        <v>162.05000000000001</v>
      </c>
      <c r="P38" s="78">
        <v>250.80878763499999</v>
      </c>
      <c r="Q38" s="79">
        <v>1.34E-2</v>
      </c>
      <c r="R38" s="79">
        <v>1E-4</v>
      </c>
    </row>
    <row r="39" spans="2:18">
      <c r="B39" t="s">
        <v>1801</v>
      </c>
      <c r="C39" t="s">
        <v>1735</v>
      </c>
      <c r="D39" t="s">
        <v>1802</v>
      </c>
      <c r="E39" t="s">
        <v>1745</v>
      </c>
      <c r="F39" t="s">
        <v>369</v>
      </c>
      <c r="G39" t="s">
        <v>1761</v>
      </c>
      <c r="H39" t="s">
        <v>150</v>
      </c>
      <c r="I39" s="78">
        <v>3.68</v>
      </c>
      <c r="J39" t="s">
        <v>123</v>
      </c>
      <c r="K39" t="s">
        <v>102</v>
      </c>
      <c r="L39" s="79">
        <v>3.8399999999999997E-2</v>
      </c>
      <c r="M39" s="79">
        <v>-1.38E-2</v>
      </c>
      <c r="N39" s="78">
        <v>71053.55</v>
      </c>
      <c r="O39" s="78">
        <v>146.72999999999999</v>
      </c>
      <c r="P39" s="78">
        <v>104.256873915</v>
      </c>
      <c r="Q39" s="79">
        <v>5.5999999999999999E-3</v>
      </c>
      <c r="R39" s="79">
        <v>1E-4</v>
      </c>
    </row>
    <row r="40" spans="2:18">
      <c r="B40" t="s">
        <v>1803</v>
      </c>
      <c r="C40" t="s">
        <v>1735</v>
      </c>
      <c r="D40" t="s">
        <v>1804</v>
      </c>
      <c r="E40" t="s">
        <v>1745</v>
      </c>
      <c r="F40" t="s">
        <v>369</v>
      </c>
      <c r="G40" t="s">
        <v>1764</v>
      </c>
      <c r="H40" t="s">
        <v>150</v>
      </c>
      <c r="I40" s="78">
        <v>3.68</v>
      </c>
      <c r="J40" t="s">
        <v>123</v>
      </c>
      <c r="K40" t="s">
        <v>102</v>
      </c>
      <c r="L40" s="79">
        <v>3.8399999999999997E-2</v>
      </c>
      <c r="M40" s="79">
        <v>-1.38E-2</v>
      </c>
      <c r="N40" s="78">
        <v>62604.11</v>
      </c>
      <c r="O40" s="78">
        <v>146.29</v>
      </c>
      <c r="P40" s="78">
        <v>91.583552518999994</v>
      </c>
      <c r="Q40" s="79">
        <v>4.8999999999999998E-3</v>
      </c>
      <c r="R40" s="79">
        <v>1E-4</v>
      </c>
    </row>
    <row r="41" spans="2:18">
      <c r="B41" t="s">
        <v>1805</v>
      </c>
      <c r="C41" t="s">
        <v>1735</v>
      </c>
      <c r="D41" t="s">
        <v>1806</v>
      </c>
      <c r="E41" t="s">
        <v>1745</v>
      </c>
      <c r="F41" t="s">
        <v>369</v>
      </c>
      <c r="G41" t="s">
        <v>1767</v>
      </c>
      <c r="H41" t="s">
        <v>150</v>
      </c>
      <c r="I41" s="78">
        <v>3.69</v>
      </c>
      <c r="J41" t="s">
        <v>123</v>
      </c>
      <c r="K41" t="s">
        <v>102</v>
      </c>
      <c r="L41" s="79">
        <v>3.8399999999999997E-2</v>
      </c>
      <c r="M41" s="79">
        <v>-1.23E-2</v>
      </c>
      <c r="N41" s="78">
        <v>64904.38</v>
      </c>
      <c r="O41" s="78">
        <v>147.01</v>
      </c>
      <c r="P41" s="78">
        <v>95.415929038000002</v>
      </c>
      <c r="Q41" s="79">
        <v>5.1000000000000004E-3</v>
      </c>
      <c r="R41" s="79">
        <v>1E-4</v>
      </c>
    </row>
    <row r="42" spans="2:18">
      <c r="B42" t="s">
        <v>1807</v>
      </c>
      <c r="C42" t="s">
        <v>1735</v>
      </c>
      <c r="D42" t="s">
        <v>1808</v>
      </c>
      <c r="E42" t="s">
        <v>1745</v>
      </c>
      <c r="F42" t="s">
        <v>369</v>
      </c>
      <c r="G42" t="s">
        <v>1770</v>
      </c>
      <c r="H42" t="s">
        <v>150</v>
      </c>
      <c r="I42" s="78">
        <v>3.69</v>
      </c>
      <c r="J42" t="s">
        <v>123</v>
      </c>
      <c r="K42" t="s">
        <v>102</v>
      </c>
      <c r="L42" s="79">
        <v>3.8399999999999997E-2</v>
      </c>
      <c r="M42" s="79">
        <v>-1.23E-2</v>
      </c>
      <c r="N42" s="78">
        <v>46041.18</v>
      </c>
      <c r="O42" s="78">
        <v>148.62</v>
      </c>
      <c r="P42" s="78">
        <v>68.426401716000001</v>
      </c>
      <c r="Q42" s="79">
        <v>3.7000000000000002E-3</v>
      </c>
      <c r="R42" s="79">
        <v>0</v>
      </c>
    </row>
    <row r="43" spans="2:18">
      <c r="B43" t="s">
        <v>1809</v>
      </c>
      <c r="C43" t="s">
        <v>1735</v>
      </c>
      <c r="D43" t="s">
        <v>1810</v>
      </c>
      <c r="E43" t="s">
        <v>1745</v>
      </c>
      <c r="F43" t="s">
        <v>369</v>
      </c>
      <c r="G43" t="s">
        <v>1773</v>
      </c>
      <c r="H43" t="s">
        <v>150</v>
      </c>
      <c r="I43" s="78">
        <v>3.68</v>
      </c>
      <c r="J43" t="s">
        <v>123</v>
      </c>
      <c r="K43" t="s">
        <v>102</v>
      </c>
      <c r="L43" s="79">
        <v>3.8399999999999997E-2</v>
      </c>
      <c r="M43" s="79">
        <v>-1.38E-2</v>
      </c>
      <c r="N43" s="78">
        <v>27747.09</v>
      </c>
      <c r="O43" s="78">
        <v>149.66999999999999</v>
      </c>
      <c r="P43" s="78">
        <v>41.529069603000003</v>
      </c>
      <c r="Q43" s="79">
        <v>2.2000000000000001E-3</v>
      </c>
      <c r="R43" s="79">
        <v>0</v>
      </c>
    </row>
    <row r="44" spans="2:18">
      <c r="B44" t="s">
        <v>1811</v>
      </c>
      <c r="C44" t="s">
        <v>1735</v>
      </c>
      <c r="D44" t="s">
        <v>1812</v>
      </c>
      <c r="E44" t="s">
        <v>1745</v>
      </c>
      <c r="F44" t="s">
        <v>369</v>
      </c>
      <c r="G44" t="s">
        <v>1776</v>
      </c>
      <c r="H44" t="s">
        <v>150</v>
      </c>
      <c r="I44" s="78">
        <v>3.68</v>
      </c>
      <c r="J44" t="s">
        <v>123</v>
      </c>
      <c r="K44" t="s">
        <v>102</v>
      </c>
      <c r="L44" s="79">
        <v>3.8399999999999997E-2</v>
      </c>
      <c r="M44" s="79">
        <v>-1.38E-2</v>
      </c>
      <c r="N44" s="78">
        <v>27901.14</v>
      </c>
      <c r="O44" s="78">
        <v>150.12</v>
      </c>
      <c r="P44" s="78">
        <v>41.885191368000001</v>
      </c>
      <c r="Q44" s="79">
        <v>2.2000000000000001E-3</v>
      </c>
      <c r="R44" s="79">
        <v>0</v>
      </c>
    </row>
    <row r="45" spans="2:18">
      <c r="B45" t="s">
        <v>1813</v>
      </c>
      <c r="C45" t="s">
        <v>1735</v>
      </c>
      <c r="D45" t="s">
        <v>1814</v>
      </c>
      <c r="E45" t="s">
        <v>1745</v>
      </c>
      <c r="F45" t="s">
        <v>369</v>
      </c>
      <c r="G45" t="s">
        <v>1779</v>
      </c>
      <c r="H45" t="s">
        <v>150</v>
      </c>
      <c r="I45" s="78">
        <v>3.7</v>
      </c>
      <c r="J45" t="s">
        <v>123</v>
      </c>
      <c r="K45" t="s">
        <v>102</v>
      </c>
      <c r="L45" s="79">
        <v>3.8399999999999997E-2</v>
      </c>
      <c r="M45" s="79">
        <v>-1.2699999999999999E-2</v>
      </c>
      <c r="N45" s="78">
        <v>85288.18</v>
      </c>
      <c r="O45" s="78">
        <v>159.68</v>
      </c>
      <c r="P45" s="78">
        <v>136.18816582400001</v>
      </c>
      <c r="Q45" s="79">
        <v>7.3000000000000001E-3</v>
      </c>
      <c r="R45" s="79">
        <v>1E-4</v>
      </c>
    </row>
    <row r="46" spans="2:18">
      <c r="B46" t="s">
        <v>1813</v>
      </c>
      <c r="C46" t="s">
        <v>1735</v>
      </c>
      <c r="D46" t="s">
        <v>1815</v>
      </c>
      <c r="E46" t="s">
        <v>1745</v>
      </c>
      <c r="F46" t="s">
        <v>369</v>
      </c>
      <c r="G46" t="s">
        <v>1746</v>
      </c>
      <c r="H46" t="s">
        <v>150</v>
      </c>
      <c r="I46" s="78">
        <v>3.68</v>
      </c>
      <c r="J46" t="s">
        <v>123</v>
      </c>
      <c r="K46" t="s">
        <v>102</v>
      </c>
      <c r="L46" s="79">
        <v>3.8399999999999997E-2</v>
      </c>
      <c r="M46" s="79">
        <v>-1.38E-2</v>
      </c>
      <c r="N46" s="78">
        <v>3282.15</v>
      </c>
      <c r="O46" s="78">
        <v>158.93</v>
      </c>
      <c r="P46" s="78">
        <v>5.2163209950000002</v>
      </c>
      <c r="Q46" s="79">
        <v>2.9999999999999997E-4</v>
      </c>
      <c r="R46" s="79">
        <v>0</v>
      </c>
    </row>
    <row r="47" spans="2:18">
      <c r="B47" t="s">
        <v>1816</v>
      </c>
      <c r="C47" t="s">
        <v>1735</v>
      </c>
      <c r="D47" t="s">
        <v>1817</v>
      </c>
      <c r="E47" t="s">
        <v>1745</v>
      </c>
      <c r="F47" t="s">
        <v>369</v>
      </c>
      <c r="G47" t="s">
        <v>1749</v>
      </c>
      <c r="H47" t="s">
        <v>150</v>
      </c>
      <c r="I47" s="78">
        <v>3.68</v>
      </c>
      <c r="J47" t="s">
        <v>123</v>
      </c>
      <c r="K47" t="s">
        <v>102</v>
      </c>
      <c r="L47" s="79">
        <v>3.8399999999999997E-2</v>
      </c>
      <c r="M47" s="79">
        <v>-1.38E-2</v>
      </c>
      <c r="N47" s="78">
        <v>102797.07</v>
      </c>
      <c r="O47" s="78">
        <v>156.56</v>
      </c>
      <c r="P47" s="78">
        <v>160.939092792</v>
      </c>
      <c r="Q47" s="79">
        <v>8.6E-3</v>
      </c>
      <c r="R47" s="79">
        <v>1E-4</v>
      </c>
    </row>
    <row r="48" spans="2:18">
      <c r="B48" t="s">
        <v>1818</v>
      </c>
      <c r="C48" t="s">
        <v>1735</v>
      </c>
      <c r="D48" t="s">
        <v>1819</v>
      </c>
      <c r="E48" t="s">
        <v>1745</v>
      </c>
      <c r="F48" t="s">
        <v>369</v>
      </c>
      <c r="G48" t="s">
        <v>1752</v>
      </c>
      <c r="H48" t="s">
        <v>150</v>
      </c>
      <c r="I48" s="78">
        <v>3.68</v>
      </c>
      <c r="J48" t="s">
        <v>123</v>
      </c>
      <c r="K48" t="s">
        <v>102</v>
      </c>
      <c r="L48" s="79">
        <v>3.8399999999999997E-2</v>
      </c>
      <c r="M48" s="79">
        <v>-1.38E-2</v>
      </c>
      <c r="N48" s="78">
        <v>76216.990000000005</v>
      </c>
      <c r="O48" s="78">
        <v>153.83000000000001</v>
      </c>
      <c r="P48" s="78">
        <v>117.244595717</v>
      </c>
      <c r="Q48" s="79">
        <v>6.3E-3</v>
      </c>
      <c r="R48" s="79">
        <v>1E-4</v>
      </c>
    </row>
    <row r="49" spans="2:18">
      <c r="B49" t="s">
        <v>1820</v>
      </c>
      <c r="C49" t="s">
        <v>1735</v>
      </c>
      <c r="D49" t="s">
        <v>1821</v>
      </c>
      <c r="E49" t="s">
        <v>1745</v>
      </c>
      <c r="F49" t="s">
        <v>369</v>
      </c>
      <c r="G49" t="s">
        <v>1755</v>
      </c>
      <c r="H49" t="s">
        <v>150</v>
      </c>
      <c r="I49" s="78">
        <v>3.69</v>
      </c>
      <c r="J49" t="s">
        <v>123</v>
      </c>
      <c r="K49" t="s">
        <v>102</v>
      </c>
      <c r="L49" s="79">
        <v>3.8399999999999997E-2</v>
      </c>
      <c r="M49" s="79">
        <v>-1.23E-2</v>
      </c>
      <c r="N49" s="78">
        <v>59307.68</v>
      </c>
      <c r="O49" s="78">
        <v>149.35</v>
      </c>
      <c r="P49" s="78">
        <v>88.576020080000006</v>
      </c>
      <c r="Q49" s="79">
        <v>4.7000000000000002E-3</v>
      </c>
      <c r="R49" s="79">
        <v>1E-4</v>
      </c>
    </row>
    <row r="50" spans="2:18">
      <c r="B50" t="s">
        <v>1822</v>
      </c>
      <c r="C50" t="s">
        <v>1735</v>
      </c>
      <c r="D50" t="s">
        <v>1823</v>
      </c>
      <c r="E50" t="s">
        <v>1745</v>
      </c>
      <c r="F50" t="s">
        <v>369</v>
      </c>
      <c r="G50" t="s">
        <v>1758</v>
      </c>
      <c r="H50" t="s">
        <v>150</v>
      </c>
      <c r="I50" s="78">
        <v>3.69</v>
      </c>
      <c r="J50" t="s">
        <v>123</v>
      </c>
      <c r="K50" t="s">
        <v>102</v>
      </c>
      <c r="L50" s="79">
        <v>3.8399999999999997E-2</v>
      </c>
      <c r="M50" s="79">
        <v>-1.23E-2</v>
      </c>
      <c r="N50" s="78">
        <v>73785.850000000006</v>
      </c>
      <c r="O50" s="78">
        <v>147</v>
      </c>
      <c r="P50" s="78">
        <v>108.4651995</v>
      </c>
      <c r="Q50" s="79">
        <v>5.7999999999999996E-3</v>
      </c>
      <c r="R50" s="79">
        <v>1E-4</v>
      </c>
    </row>
    <row r="51" spans="2:18">
      <c r="B51" t="s">
        <v>1824</v>
      </c>
      <c r="C51" t="s">
        <v>1735</v>
      </c>
      <c r="D51" t="s">
        <v>1825</v>
      </c>
      <c r="E51" t="s">
        <v>1745</v>
      </c>
      <c r="F51" t="s">
        <v>369</v>
      </c>
      <c r="G51" t="s">
        <v>1782</v>
      </c>
      <c r="H51" t="s">
        <v>150</v>
      </c>
      <c r="I51" s="78">
        <v>3.68</v>
      </c>
      <c r="J51" t="s">
        <v>123</v>
      </c>
      <c r="K51" t="s">
        <v>102</v>
      </c>
      <c r="L51" s="79">
        <v>3.8399999999999997E-2</v>
      </c>
      <c r="M51" s="79">
        <v>-1.38E-2</v>
      </c>
      <c r="N51" s="78">
        <v>36923.96</v>
      </c>
      <c r="O51" s="78">
        <v>160.44</v>
      </c>
      <c r="P51" s="78">
        <v>59.240801423999997</v>
      </c>
      <c r="Q51" s="79">
        <v>3.2000000000000002E-3</v>
      </c>
      <c r="R51" s="79">
        <v>0</v>
      </c>
    </row>
    <row r="52" spans="2:18">
      <c r="B52" t="s">
        <v>1826</v>
      </c>
      <c r="C52" t="s">
        <v>1735</v>
      </c>
      <c r="D52" t="s">
        <v>1827</v>
      </c>
      <c r="E52" t="s">
        <v>1745</v>
      </c>
      <c r="F52" t="s">
        <v>369</v>
      </c>
      <c r="G52" t="s">
        <v>1785</v>
      </c>
      <c r="H52" t="s">
        <v>150</v>
      </c>
      <c r="I52" s="78">
        <v>3.69</v>
      </c>
      <c r="J52" t="s">
        <v>123</v>
      </c>
      <c r="K52" t="s">
        <v>102</v>
      </c>
      <c r="L52" s="79">
        <v>3.8399999999999997E-2</v>
      </c>
      <c r="M52" s="79">
        <v>-1.23E-2</v>
      </c>
      <c r="N52" s="78">
        <v>42314.58</v>
      </c>
      <c r="O52" s="78">
        <v>158.78</v>
      </c>
      <c r="P52" s="78">
        <v>67.187090123999994</v>
      </c>
      <c r="Q52" s="79">
        <v>3.5999999999999999E-3</v>
      </c>
      <c r="R52" s="79">
        <v>0</v>
      </c>
    </row>
    <row r="53" spans="2:18">
      <c r="B53" t="s">
        <v>1828</v>
      </c>
      <c r="C53" t="s">
        <v>1735</v>
      </c>
      <c r="D53" t="s">
        <v>1829</v>
      </c>
      <c r="E53" t="s">
        <v>1745</v>
      </c>
      <c r="F53" t="s">
        <v>369</v>
      </c>
      <c r="G53" t="s">
        <v>1791</v>
      </c>
      <c r="H53" t="s">
        <v>150</v>
      </c>
      <c r="I53" s="78">
        <v>4.0599999999999996</v>
      </c>
      <c r="J53" t="s">
        <v>123</v>
      </c>
      <c r="K53" t="s">
        <v>102</v>
      </c>
      <c r="L53" s="79">
        <v>3.8399999999999997E-2</v>
      </c>
      <c r="M53" s="79">
        <v>-1.24E-2</v>
      </c>
      <c r="N53" s="78">
        <v>50062.58</v>
      </c>
      <c r="O53" s="78">
        <v>158.78</v>
      </c>
      <c r="P53" s="78">
        <v>79.489364523999996</v>
      </c>
      <c r="Q53" s="79">
        <v>4.3E-3</v>
      </c>
      <c r="R53" s="79">
        <v>0</v>
      </c>
    </row>
    <row r="54" spans="2:18">
      <c r="B54" t="s">
        <v>1830</v>
      </c>
      <c r="C54" t="s">
        <v>1735</v>
      </c>
      <c r="D54" t="s">
        <v>1831</v>
      </c>
      <c r="E54" t="s">
        <v>1745</v>
      </c>
      <c r="F54" t="s">
        <v>369</v>
      </c>
      <c r="G54" t="s">
        <v>1794</v>
      </c>
      <c r="H54" t="s">
        <v>150</v>
      </c>
      <c r="I54" s="78">
        <v>3.65</v>
      </c>
      <c r="J54" t="s">
        <v>123</v>
      </c>
      <c r="K54" t="s">
        <v>102</v>
      </c>
      <c r="L54" s="79">
        <v>3.8399999999999997E-2</v>
      </c>
      <c r="M54" s="79">
        <v>-0.01</v>
      </c>
      <c r="N54" s="78">
        <v>47020.51</v>
      </c>
      <c r="O54" s="78">
        <v>160.03</v>
      </c>
      <c r="P54" s="78">
        <v>75.246922153</v>
      </c>
      <c r="Q54" s="79">
        <v>4.0000000000000001E-3</v>
      </c>
      <c r="R54" s="79">
        <v>0</v>
      </c>
    </row>
    <row r="55" spans="2:18">
      <c r="B55" t="s">
        <v>1832</v>
      </c>
      <c r="C55" t="s">
        <v>1735</v>
      </c>
      <c r="D55" t="s">
        <v>1833</v>
      </c>
      <c r="E55" t="s">
        <v>1745</v>
      </c>
      <c r="F55" t="s">
        <v>369</v>
      </c>
      <c r="G55" t="s">
        <v>1797</v>
      </c>
      <c r="H55" t="s">
        <v>150</v>
      </c>
      <c r="I55" s="78">
        <v>3.65</v>
      </c>
      <c r="J55" t="s">
        <v>123</v>
      </c>
      <c r="K55" t="s">
        <v>102</v>
      </c>
      <c r="L55" s="79">
        <v>3.8399999999999997E-2</v>
      </c>
      <c r="M55" s="79">
        <v>-0.01</v>
      </c>
      <c r="N55" s="78">
        <v>11942.04</v>
      </c>
      <c r="O55" s="78">
        <v>157.65</v>
      </c>
      <c r="P55" s="78">
        <v>18.826626059999999</v>
      </c>
      <c r="Q55" s="79">
        <v>1E-3</v>
      </c>
      <c r="R55" s="79">
        <v>0</v>
      </c>
    </row>
    <row r="56" spans="2:18">
      <c r="B56" t="s">
        <v>1834</v>
      </c>
      <c r="C56" t="s">
        <v>1735</v>
      </c>
      <c r="D56" t="s">
        <v>1835</v>
      </c>
      <c r="E56" t="s">
        <v>1745</v>
      </c>
      <c r="F56" t="s">
        <v>369</v>
      </c>
      <c r="G56" t="s">
        <v>1800</v>
      </c>
      <c r="H56" t="s">
        <v>150</v>
      </c>
      <c r="I56" s="78">
        <v>3.69</v>
      </c>
      <c r="J56" t="s">
        <v>123</v>
      </c>
      <c r="K56" t="s">
        <v>102</v>
      </c>
      <c r="L56" s="79">
        <v>3.8399999999999997E-2</v>
      </c>
      <c r="M56" s="79">
        <v>-1.23E-2</v>
      </c>
      <c r="N56" s="78">
        <v>154772.47</v>
      </c>
      <c r="O56" s="78">
        <v>156.1</v>
      </c>
      <c r="P56" s="78">
        <v>241.59982567</v>
      </c>
      <c r="Q56" s="79">
        <v>1.2999999999999999E-2</v>
      </c>
      <c r="R56" s="79">
        <v>1E-4</v>
      </c>
    </row>
    <row r="57" spans="2:18">
      <c r="B57" t="s">
        <v>1836</v>
      </c>
      <c r="C57" t="s">
        <v>1735</v>
      </c>
      <c r="D57" t="s">
        <v>1837</v>
      </c>
      <c r="E57" t="s">
        <v>1745</v>
      </c>
      <c r="F57" t="s">
        <v>369</v>
      </c>
      <c r="G57" t="s">
        <v>1788</v>
      </c>
      <c r="H57" t="s">
        <v>150</v>
      </c>
      <c r="I57" s="78">
        <v>3.69</v>
      </c>
      <c r="J57" t="s">
        <v>123</v>
      </c>
      <c r="K57" t="s">
        <v>102</v>
      </c>
      <c r="L57" s="79">
        <v>3.8399999999999997E-2</v>
      </c>
      <c r="M57" s="79">
        <v>-1.23E-2</v>
      </c>
      <c r="N57" s="78">
        <v>49381.43</v>
      </c>
      <c r="O57" s="78">
        <v>158.78</v>
      </c>
      <c r="P57" s="78">
        <v>78.407834554000004</v>
      </c>
      <c r="Q57" s="79">
        <v>4.1999999999999997E-3</v>
      </c>
      <c r="R57" s="79">
        <v>0</v>
      </c>
    </row>
    <row r="58" spans="2:18">
      <c r="B58" t="s">
        <v>1838</v>
      </c>
      <c r="C58" t="s">
        <v>1735</v>
      </c>
      <c r="D58" t="s">
        <v>1839</v>
      </c>
      <c r="E58" t="s">
        <v>1745</v>
      </c>
      <c r="F58" t="s">
        <v>397</v>
      </c>
      <c r="G58" t="s">
        <v>1840</v>
      </c>
      <c r="H58" t="s">
        <v>150</v>
      </c>
      <c r="I58" s="78">
        <v>12.4</v>
      </c>
      <c r="J58" t="s">
        <v>123</v>
      </c>
      <c r="K58" t="s">
        <v>102</v>
      </c>
      <c r="L58" s="79">
        <v>0.03</v>
      </c>
      <c r="M58" s="79">
        <v>1.61E-2</v>
      </c>
      <c r="N58" s="78">
        <v>6273870.5800000001</v>
      </c>
      <c r="O58" s="78">
        <v>120.2</v>
      </c>
      <c r="P58" s="78">
        <v>7541.1924371599998</v>
      </c>
      <c r="Q58" s="79">
        <v>0.40439999999999998</v>
      </c>
      <c r="R58" s="79">
        <v>4.4999999999999997E-3</v>
      </c>
    </row>
    <row r="59" spans="2:18">
      <c r="B59" t="s">
        <v>1841</v>
      </c>
      <c r="C59" t="s">
        <v>1735</v>
      </c>
      <c r="D59" t="s">
        <v>1842</v>
      </c>
      <c r="E59" t="s">
        <v>1745</v>
      </c>
      <c r="F59" t="s">
        <v>626</v>
      </c>
      <c r="G59" t="s">
        <v>1840</v>
      </c>
      <c r="H59" t="s">
        <v>150</v>
      </c>
      <c r="I59" s="78">
        <v>11.81</v>
      </c>
      <c r="J59" t="s">
        <v>123</v>
      </c>
      <c r="K59" t="s">
        <v>102</v>
      </c>
      <c r="L59" s="79">
        <v>0.03</v>
      </c>
      <c r="M59" s="79">
        <v>2.6599999999999999E-2</v>
      </c>
      <c r="N59" s="78">
        <v>406349.9</v>
      </c>
      <c r="O59" s="78">
        <v>120.2</v>
      </c>
      <c r="P59" s="78">
        <v>488.43257979999998</v>
      </c>
      <c r="Q59" s="79">
        <v>2.6200000000000001E-2</v>
      </c>
      <c r="R59" s="79">
        <v>2.9999999999999997E-4</v>
      </c>
    </row>
    <row r="60" spans="2:18">
      <c r="B60" t="s">
        <v>1843</v>
      </c>
      <c r="C60" t="s">
        <v>1735</v>
      </c>
      <c r="D60" t="s">
        <v>1844</v>
      </c>
      <c r="E60" t="s">
        <v>1745</v>
      </c>
      <c r="F60" t="s">
        <v>464</v>
      </c>
      <c r="G60" t="s">
        <v>1845</v>
      </c>
      <c r="H60" t="s">
        <v>150</v>
      </c>
      <c r="I60" s="78">
        <v>2.85</v>
      </c>
      <c r="J60" t="s">
        <v>123</v>
      </c>
      <c r="K60" t="s">
        <v>102</v>
      </c>
      <c r="L60" s="79">
        <v>7.1499999999999994E-2</v>
      </c>
      <c r="M60" s="79">
        <v>6.2300000000000001E-2</v>
      </c>
      <c r="N60" s="78">
        <v>3410074.43</v>
      </c>
      <c r="O60" s="78">
        <v>129.28</v>
      </c>
      <c r="P60" s="78">
        <v>4408.5442231039997</v>
      </c>
      <c r="Q60" s="79">
        <v>0.2364</v>
      </c>
      <c r="R60" s="79">
        <v>2.5999999999999999E-3</v>
      </c>
    </row>
    <row r="61" spans="2:18">
      <c r="B61" t="s">
        <v>1846</v>
      </c>
      <c r="C61" t="s">
        <v>1735</v>
      </c>
      <c r="D61" t="s">
        <v>1847</v>
      </c>
      <c r="E61" t="s">
        <v>1848</v>
      </c>
      <c r="F61" t="s">
        <v>241</v>
      </c>
      <c r="G61" t="s">
        <v>1849</v>
      </c>
      <c r="H61" t="s">
        <v>512</v>
      </c>
      <c r="I61" s="78">
        <v>2.57</v>
      </c>
      <c r="J61" t="s">
        <v>127</v>
      </c>
      <c r="K61" t="s">
        <v>102</v>
      </c>
      <c r="L61" s="79">
        <v>3.8399999999999997E-2</v>
      </c>
      <c r="M61" s="79">
        <v>2.1000000000000001E-2</v>
      </c>
      <c r="N61" s="78">
        <v>99026.55</v>
      </c>
      <c r="O61" s="78">
        <v>102.15</v>
      </c>
      <c r="P61" s="78">
        <v>101.155620825</v>
      </c>
      <c r="Q61" s="79">
        <v>5.4000000000000003E-3</v>
      </c>
      <c r="R61" s="79">
        <v>1E-4</v>
      </c>
    </row>
    <row r="62" spans="2:18">
      <c r="B62" t="s">
        <v>1850</v>
      </c>
      <c r="C62" t="s">
        <v>1735</v>
      </c>
      <c r="D62" t="s">
        <v>1851</v>
      </c>
      <c r="E62" t="s">
        <v>1848</v>
      </c>
      <c r="F62" t="s">
        <v>241</v>
      </c>
      <c r="G62" t="s">
        <v>1852</v>
      </c>
      <c r="H62" t="s">
        <v>512</v>
      </c>
      <c r="I62" s="78">
        <v>0.01</v>
      </c>
      <c r="J62" t="s">
        <v>127</v>
      </c>
      <c r="K62" t="s">
        <v>102</v>
      </c>
      <c r="L62" s="79">
        <v>3.3700000000000001E-2</v>
      </c>
      <c r="M62" s="79">
        <v>0</v>
      </c>
      <c r="N62" s="78">
        <v>136298.79999999999</v>
      </c>
      <c r="O62" s="78">
        <v>102.31</v>
      </c>
      <c r="P62" s="78">
        <v>139.44730228</v>
      </c>
      <c r="Q62" s="79">
        <v>7.4999999999999997E-3</v>
      </c>
      <c r="R62" s="79">
        <v>1E-4</v>
      </c>
    </row>
    <row r="63" spans="2:18">
      <c r="B63" t="s">
        <v>1853</v>
      </c>
      <c r="C63" t="s">
        <v>1735</v>
      </c>
      <c r="D63" t="s">
        <v>199</v>
      </c>
      <c r="E63" t="s">
        <v>1848</v>
      </c>
      <c r="F63" t="s">
        <v>241</v>
      </c>
      <c r="G63" t="s">
        <v>1854</v>
      </c>
      <c r="H63" t="s">
        <v>512</v>
      </c>
      <c r="I63" s="78">
        <v>2.82</v>
      </c>
      <c r="J63" t="s">
        <v>127</v>
      </c>
      <c r="K63" t="s">
        <v>102</v>
      </c>
      <c r="L63" s="79">
        <v>3.85E-2</v>
      </c>
      <c r="M63" s="79">
        <v>2.4799999999999999E-2</v>
      </c>
      <c r="N63" s="78">
        <v>33137.870000000003</v>
      </c>
      <c r="O63" s="78">
        <v>102.15</v>
      </c>
      <c r="P63" s="78">
        <v>33.850334205000003</v>
      </c>
      <c r="Q63" s="79">
        <v>1.8E-3</v>
      </c>
      <c r="R63" s="79">
        <v>0</v>
      </c>
    </row>
    <row r="64" spans="2:18">
      <c r="B64" t="s">
        <v>1855</v>
      </c>
      <c r="C64" t="s">
        <v>1735</v>
      </c>
      <c r="D64" t="s">
        <v>1856</v>
      </c>
      <c r="E64" t="s">
        <v>1848</v>
      </c>
      <c r="F64" t="s">
        <v>241</v>
      </c>
      <c r="G64" t="s">
        <v>1857</v>
      </c>
      <c r="H64" t="s">
        <v>512</v>
      </c>
      <c r="I64" s="78">
        <v>2.44</v>
      </c>
      <c r="J64" t="s">
        <v>127</v>
      </c>
      <c r="K64" t="s">
        <v>102</v>
      </c>
      <c r="L64" s="79">
        <v>2.3E-2</v>
      </c>
      <c r="M64" s="79">
        <v>0.10199999999999999</v>
      </c>
      <c r="N64" s="78">
        <v>264191.96000000002</v>
      </c>
      <c r="O64" s="78">
        <v>110.19</v>
      </c>
      <c r="P64" s="78">
        <v>291.113120724</v>
      </c>
      <c r="Q64" s="79">
        <v>1.5599999999999999E-2</v>
      </c>
      <c r="R64" s="79">
        <v>2.0000000000000001E-4</v>
      </c>
    </row>
    <row r="65" spans="2:18">
      <c r="B65" t="s">
        <v>1858</v>
      </c>
      <c r="C65" t="s">
        <v>1735</v>
      </c>
      <c r="D65" t="s">
        <v>1859</v>
      </c>
      <c r="E65" t="s">
        <v>1848</v>
      </c>
      <c r="F65" t="s">
        <v>241</v>
      </c>
      <c r="G65" t="s">
        <v>1860</v>
      </c>
      <c r="H65" t="s">
        <v>512</v>
      </c>
      <c r="I65" s="78">
        <v>1.65</v>
      </c>
      <c r="J65" t="s">
        <v>127</v>
      </c>
      <c r="K65" t="s">
        <v>102</v>
      </c>
      <c r="L65" s="79">
        <v>2.1999999999999999E-2</v>
      </c>
      <c r="M65" s="79">
        <v>2.0899999999999998E-2</v>
      </c>
      <c r="N65" s="78">
        <v>426129.36</v>
      </c>
      <c r="O65" s="78">
        <v>100.99</v>
      </c>
      <c r="P65" s="78">
        <v>430.348040664</v>
      </c>
      <c r="Q65" s="79">
        <v>2.3099999999999999E-2</v>
      </c>
      <c r="R65" s="79">
        <v>2.9999999999999997E-4</v>
      </c>
    </row>
    <row r="66" spans="2:18">
      <c r="B66" t="s">
        <v>1861</v>
      </c>
      <c r="C66" t="s">
        <v>1735</v>
      </c>
      <c r="D66" t="s">
        <v>1862</v>
      </c>
      <c r="E66" t="s">
        <v>1848</v>
      </c>
      <c r="F66" t="s">
        <v>241</v>
      </c>
      <c r="G66" t="s">
        <v>1863</v>
      </c>
      <c r="H66" t="s">
        <v>512</v>
      </c>
      <c r="I66" s="78">
        <v>1.64</v>
      </c>
      <c r="J66" t="s">
        <v>127</v>
      </c>
      <c r="K66" t="s">
        <v>102</v>
      </c>
      <c r="L66" s="79">
        <v>3.1800000000000002E-2</v>
      </c>
      <c r="M66" s="79">
        <v>2.0899999999999998E-2</v>
      </c>
      <c r="N66" s="78">
        <v>438215.49</v>
      </c>
      <c r="O66" s="78">
        <v>101.24</v>
      </c>
      <c r="P66" s="78">
        <v>443.64936207599999</v>
      </c>
      <c r="Q66" s="79">
        <v>2.3800000000000002E-2</v>
      </c>
      <c r="R66" s="79">
        <v>2.9999999999999997E-4</v>
      </c>
    </row>
    <row r="67" spans="2:18">
      <c r="B67" t="s">
        <v>1864</v>
      </c>
      <c r="C67" t="s">
        <v>1735</v>
      </c>
      <c r="D67" t="s">
        <v>1865</v>
      </c>
      <c r="E67" t="s">
        <v>1848</v>
      </c>
      <c r="F67" t="s">
        <v>241</v>
      </c>
      <c r="G67" t="s">
        <v>1866</v>
      </c>
      <c r="H67" t="s">
        <v>512</v>
      </c>
      <c r="I67" s="78">
        <v>4.5999999999999996</v>
      </c>
      <c r="J67" t="s">
        <v>127</v>
      </c>
      <c r="K67" t="s">
        <v>102</v>
      </c>
      <c r="L67" s="79">
        <v>3.6700000000000003E-2</v>
      </c>
      <c r="M67" s="79">
        <v>2.7300000000000001E-2</v>
      </c>
      <c r="N67" s="78">
        <v>501558.42</v>
      </c>
      <c r="O67" s="78">
        <v>103.87</v>
      </c>
      <c r="P67" s="78">
        <v>520.968730854</v>
      </c>
      <c r="Q67" s="79">
        <v>2.7900000000000001E-2</v>
      </c>
      <c r="R67" s="79">
        <v>2.9999999999999997E-4</v>
      </c>
    </row>
    <row r="68" spans="2:18">
      <c r="B68" s="80" t="s">
        <v>1867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241</v>
      </c>
      <c r="D69" t="s">
        <v>241</v>
      </c>
      <c r="F69" t="s">
        <v>241</v>
      </c>
      <c r="I69" s="78">
        <v>0</v>
      </c>
      <c r="J69" t="s">
        <v>241</v>
      </c>
      <c r="K69" t="s">
        <v>241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1868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s="80" t="s">
        <v>1869</v>
      </c>
      <c r="I71" s="82">
        <v>0</v>
      </c>
      <c r="M71" s="81">
        <v>0</v>
      </c>
      <c r="N71" s="82">
        <v>0</v>
      </c>
      <c r="P71" s="82">
        <v>0</v>
      </c>
      <c r="Q71" s="81">
        <v>0</v>
      </c>
      <c r="R71" s="81">
        <v>0</v>
      </c>
    </row>
    <row r="72" spans="2:18">
      <c r="B72" t="s">
        <v>241</v>
      </c>
      <c r="D72" t="s">
        <v>241</v>
      </c>
      <c r="F72" t="s">
        <v>241</v>
      </c>
      <c r="I72" s="78">
        <v>0</v>
      </c>
      <c r="J72" t="s">
        <v>241</v>
      </c>
      <c r="K72" t="s">
        <v>241</v>
      </c>
      <c r="L72" s="79">
        <v>0</v>
      </c>
      <c r="M72" s="79">
        <v>0</v>
      </c>
      <c r="N72" s="78">
        <v>0</v>
      </c>
      <c r="O72" s="78">
        <v>0</v>
      </c>
      <c r="P72" s="78">
        <v>0</v>
      </c>
      <c r="Q72" s="79">
        <v>0</v>
      </c>
      <c r="R72" s="79">
        <v>0</v>
      </c>
    </row>
    <row r="73" spans="2:18">
      <c r="B73" s="80" t="s">
        <v>1870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241</v>
      </c>
      <c r="D74" t="s">
        <v>241</v>
      </c>
      <c r="F74" t="s">
        <v>241</v>
      </c>
      <c r="I74" s="78">
        <v>0</v>
      </c>
      <c r="J74" t="s">
        <v>241</v>
      </c>
      <c r="K74" t="s">
        <v>241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1871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241</v>
      </c>
      <c r="D76" t="s">
        <v>241</v>
      </c>
      <c r="F76" t="s">
        <v>241</v>
      </c>
      <c r="I76" s="78">
        <v>0</v>
      </c>
      <c r="J76" t="s">
        <v>241</v>
      </c>
      <c r="K76" t="s">
        <v>241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1872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241</v>
      </c>
      <c r="D78" t="s">
        <v>241</v>
      </c>
      <c r="F78" t="s">
        <v>241</v>
      </c>
      <c r="I78" s="78">
        <v>0</v>
      </c>
      <c r="J78" t="s">
        <v>241</v>
      </c>
      <c r="K78" t="s">
        <v>241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245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s="80" t="s">
        <v>1873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241</v>
      </c>
      <c r="D81" t="s">
        <v>241</v>
      </c>
      <c r="F81" t="s">
        <v>241</v>
      </c>
      <c r="I81" s="78">
        <v>0</v>
      </c>
      <c r="J81" t="s">
        <v>241</v>
      </c>
      <c r="K81" t="s">
        <v>241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1741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241</v>
      </c>
      <c r="D83" t="s">
        <v>241</v>
      </c>
      <c r="F83" t="s">
        <v>241</v>
      </c>
      <c r="I83" s="78">
        <v>0</v>
      </c>
      <c r="J83" t="s">
        <v>241</v>
      </c>
      <c r="K83" t="s">
        <v>241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1742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241</v>
      </c>
      <c r="D85" t="s">
        <v>241</v>
      </c>
      <c r="F85" t="s">
        <v>241</v>
      </c>
      <c r="I85" s="78">
        <v>0</v>
      </c>
      <c r="J85" t="s">
        <v>241</v>
      </c>
      <c r="K85" t="s">
        <v>241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1872</v>
      </c>
      <c r="I86" s="82">
        <v>0</v>
      </c>
      <c r="M86" s="81">
        <v>0</v>
      </c>
      <c r="N86" s="82">
        <v>0</v>
      </c>
      <c r="P86" s="82">
        <v>0</v>
      </c>
      <c r="Q86" s="81">
        <v>0</v>
      </c>
      <c r="R86" s="81">
        <v>0</v>
      </c>
    </row>
    <row r="87" spans="2:18">
      <c r="B87" t="s">
        <v>241</v>
      </c>
      <c r="D87" t="s">
        <v>241</v>
      </c>
      <c r="F87" t="s">
        <v>241</v>
      </c>
      <c r="I87" s="78">
        <v>0</v>
      </c>
      <c r="J87" t="s">
        <v>241</v>
      </c>
      <c r="K87" t="s">
        <v>241</v>
      </c>
      <c r="L87" s="79">
        <v>0</v>
      </c>
      <c r="M87" s="79">
        <v>0</v>
      </c>
      <c r="N87" s="78">
        <v>0</v>
      </c>
      <c r="O87" s="78">
        <v>0</v>
      </c>
      <c r="P87" s="78">
        <v>0</v>
      </c>
      <c r="Q87" s="79">
        <v>0</v>
      </c>
      <c r="R87" s="79">
        <v>0</v>
      </c>
    </row>
    <row r="88" spans="2:18">
      <c r="B88" t="s">
        <v>247</v>
      </c>
    </row>
    <row r="89" spans="2:18">
      <c r="B89" t="s">
        <v>294</v>
      </c>
    </row>
    <row r="90" spans="2:18">
      <c r="B90" t="s">
        <v>295</v>
      </c>
    </row>
    <row r="91" spans="2:18">
      <c r="B91" t="s">
        <v>296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105" t="s">
        <v>153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1.42</v>
      </c>
      <c r="H11" s="7"/>
      <c r="I11" s="7"/>
      <c r="J11" s="77">
        <v>-0.02</v>
      </c>
      <c r="K11" s="76">
        <v>207105.56</v>
      </c>
      <c r="L11" s="7"/>
      <c r="M11" s="76">
        <v>322.64975192399999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207</v>
      </c>
      <c r="G12" s="82">
        <v>1.42</v>
      </c>
      <c r="J12" s="81">
        <v>-0.02</v>
      </c>
      <c r="K12" s="82">
        <v>207105.56</v>
      </c>
      <c r="M12" s="82">
        <v>322.64975192399999</v>
      </c>
      <c r="N12" s="81">
        <v>1</v>
      </c>
      <c r="O12" s="81">
        <v>2.0000000000000001E-4</v>
      </c>
    </row>
    <row r="13" spans="2:64">
      <c r="B13" s="80" t="s">
        <v>1523</v>
      </c>
      <c r="G13" s="82">
        <v>1.42</v>
      </c>
      <c r="J13" s="81">
        <v>-0.02</v>
      </c>
      <c r="K13" s="82">
        <v>207105.56</v>
      </c>
      <c r="M13" s="82">
        <v>322.64975192399999</v>
      </c>
      <c r="N13" s="81">
        <v>1</v>
      </c>
      <c r="O13" s="81">
        <v>2.0000000000000001E-4</v>
      </c>
    </row>
    <row r="14" spans="2:64">
      <c r="B14" t="s">
        <v>1874</v>
      </c>
      <c r="C14" t="s">
        <v>1875</v>
      </c>
      <c r="D14" t="s">
        <v>211</v>
      </c>
      <c r="E14" t="s">
        <v>212</v>
      </c>
      <c r="F14" t="s">
        <v>213</v>
      </c>
      <c r="G14" s="78">
        <v>1.42</v>
      </c>
      <c r="H14" t="s">
        <v>102</v>
      </c>
      <c r="I14" s="79">
        <v>5.7500000000000002E-2</v>
      </c>
      <c r="J14" s="79">
        <v>-0.02</v>
      </c>
      <c r="K14" s="78">
        <v>207105.56</v>
      </c>
      <c r="L14" s="78">
        <v>155.79</v>
      </c>
      <c r="M14" s="78">
        <v>322.64975192399999</v>
      </c>
      <c r="N14" s="79">
        <v>1</v>
      </c>
      <c r="O14" s="79">
        <v>2.0000000000000001E-4</v>
      </c>
    </row>
    <row r="15" spans="2:64">
      <c r="B15" s="80" t="s">
        <v>1524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241</v>
      </c>
      <c r="C16" t="s">
        <v>241</v>
      </c>
      <c r="E16" t="s">
        <v>241</v>
      </c>
      <c r="G16" s="78">
        <v>0</v>
      </c>
      <c r="H16" t="s">
        <v>241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1876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241</v>
      </c>
      <c r="C18" t="s">
        <v>241</v>
      </c>
      <c r="E18" t="s">
        <v>241</v>
      </c>
      <c r="G18" s="78">
        <v>0</v>
      </c>
      <c r="H18" t="s">
        <v>241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1877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241</v>
      </c>
      <c r="C20" t="s">
        <v>241</v>
      </c>
      <c r="E20" t="s">
        <v>241</v>
      </c>
      <c r="G20" s="78">
        <v>0</v>
      </c>
      <c r="H20" t="s">
        <v>241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721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241</v>
      </c>
      <c r="C22" t="s">
        <v>241</v>
      </c>
      <c r="E22" t="s">
        <v>241</v>
      </c>
      <c r="G22" s="78">
        <v>0</v>
      </c>
      <c r="H22" t="s">
        <v>241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245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241</v>
      </c>
      <c r="C24" t="s">
        <v>241</v>
      </c>
      <c r="E24" t="s">
        <v>241</v>
      </c>
      <c r="G24" s="78">
        <v>0</v>
      </c>
      <c r="H24" t="s">
        <v>241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247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105" t="s">
        <v>156</v>
      </c>
      <c r="C7" s="106"/>
      <c r="D7" s="106"/>
      <c r="E7" s="106"/>
      <c r="F7" s="106"/>
      <c r="G7" s="106"/>
      <c r="H7" s="106"/>
      <c r="I7" s="106"/>
      <c r="J7" s="10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207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1878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241</v>
      </c>
      <c r="E14" s="79">
        <v>0</v>
      </c>
      <c r="F14" t="s">
        <v>241</v>
      </c>
      <c r="G14" s="78">
        <v>0</v>
      </c>
      <c r="H14" s="79">
        <v>0</v>
      </c>
      <c r="I14" s="79">
        <v>0</v>
      </c>
    </row>
    <row r="15" spans="2:55">
      <c r="B15" s="80" t="s">
        <v>1879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241</v>
      </c>
      <c r="E16" s="79">
        <v>0</v>
      </c>
      <c r="F16" t="s">
        <v>241</v>
      </c>
      <c r="G16" s="78">
        <v>0</v>
      </c>
      <c r="H16" s="79">
        <v>0</v>
      </c>
      <c r="I16" s="79">
        <v>0</v>
      </c>
    </row>
    <row r="17" spans="2:9">
      <c r="B17" s="80" t="s">
        <v>245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1878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241</v>
      </c>
      <c r="E19" s="79">
        <v>0</v>
      </c>
      <c r="F19" t="s">
        <v>241</v>
      </c>
      <c r="G19" s="78">
        <v>0</v>
      </c>
      <c r="H19" s="79">
        <v>0</v>
      </c>
      <c r="I19" s="79">
        <v>0</v>
      </c>
    </row>
    <row r="20" spans="2:9">
      <c r="B20" s="80" t="s">
        <v>1879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241</v>
      </c>
      <c r="E21" s="79">
        <v>0</v>
      </c>
      <c r="F21" t="s">
        <v>241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105" t="s">
        <v>162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241</v>
      </c>
      <c r="D13" t="s">
        <v>241</v>
      </c>
      <c r="E13" s="19"/>
      <c r="F13" s="79">
        <v>0</v>
      </c>
      <c r="G13" t="s">
        <v>241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245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241</v>
      </c>
      <c r="D15" t="s">
        <v>241</v>
      </c>
      <c r="E15" s="19"/>
      <c r="F15" s="79">
        <v>0</v>
      </c>
      <c r="G15" t="s">
        <v>241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105" t="s">
        <v>167</v>
      </c>
      <c r="C7" s="106"/>
      <c r="D7" s="106"/>
      <c r="E7" s="106"/>
      <c r="F7" s="106"/>
      <c r="G7" s="106"/>
      <c r="H7" s="106"/>
      <c r="I7" s="106"/>
      <c r="J7" s="106"/>
      <c r="K7" s="10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569.69835183999999</v>
      </c>
      <c r="J11" s="77">
        <v>1</v>
      </c>
      <c r="K11" s="77">
        <v>2.9999999999999997E-4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207</v>
      </c>
      <c r="C12" s="15"/>
      <c r="D12" s="15"/>
      <c r="E12" s="15"/>
      <c r="F12" s="15"/>
      <c r="G12" s="15"/>
      <c r="H12" s="81">
        <v>0</v>
      </c>
      <c r="I12" s="82">
        <v>569.69835183999999</v>
      </c>
      <c r="J12" s="81">
        <v>1</v>
      </c>
      <c r="K12" s="81">
        <v>2.9999999999999997E-4</v>
      </c>
    </row>
    <row r="13" spans="2:60">
      <c r="B13" t="s">
        <v>1880</v>
      </c>
      <c r="C13" t="s">
        <v>1881</v>
      </c>
      <c r="D13" t="s">
        <v>241</v>
      </c>
      <c r="E13" t="s">
        <v>512</v>
      </c>
      <c r="F13" s="79">
        <v>0</v>
      </c>
      <c r="G13" t="s">
        <v>102</v>
      </c>
      <c r="H13" s="79">
        <v>0</v>
      </c>
      <c r="I13" s="78">
        <v>88.189329999999998</v>
      </c>
      <c r="J13" s="79">
        <v>0.15479999999999999</v>
      </c>
      <c r="K13" s="79">
        <v>1E-4</v>
      </c>
    </row>
    <row r="14" spans="2:60">
      <c r="B14" t="s">
        <v>1882</v>
      </c>
      <c r="C14" t="s">
        <v>1883</v>
      </c>
      <c r="D14" t="s">
        <v>241</v>
      </c>
      <c r="E14" t="s">
        <v>512</v>
      </c>
      <c r="F14" s="79">
        <v>0</v>
      </c>
      <c r="G14" t="s">
        <v>102</v>
      </c>
      <c r="H14" s="79">
        <v>0</v>
      </c>
      <c r="I14" s="78">
        <v>190.16257999999999</v>
      </c>
      <c r="J14" s="79">
        <v>0.33379999999999999</v>
      </c>
      <c r="K14" s="79">
        <v>1E-4</v>
      </c>
    </row>
    <row r="15" spans="2:60">
      <c r="B15" t="s">
        <v>1884</v>
      </c>
      <c r="C15" t="s">
        <v>1885</v>
      </c>
      <c r="D15" t="s">
        <v>241</v>
      </c>
      <c r="E15" t="s">
        <v>512</v>
      </c>
      <c r="F15" s="79">
        <v>0</v>
      </c>
      <c r="G15" t="s">
        <v>102</v>
      </c>
      <c r="H15" s="79">
        <v>0</v>
      </c>
      <c r="I15" s="78">
        <v>90.597809999999996</v>
      </c>
      <c r="J15" s="79">
        <v>0.159</v>
      </c>
      <c r="K15" s="79">
        <v>1E-4</v>
      </c>
    </row>
    <row r="16" spans="2:60">
      <c r="B16" t="s">
        <v>1886</v>
      </c>
      <c r="C16" t="s">
        <v>1887</v>
      </c>
      <c r="D16" t="s">
        <v>241</v>
      </c>
      <c r="E16" t="s">
        <v>512</v>
      </c>
      <c r="F16" s="79">
        <v>6.6000000000000003E-2</v>
      </c>
      <c r="G16" t="s">
        <v>102</v>
      </c>
      <c r="H16" s="79">
        <v>1E-4</v>
      </c>
      <c r="I16" s="78">
        <v>40.149727259999999</v>
      </c>
      <c r="J16" s="79">
        <v>7.0499999999999993E-2</v>
      </c>
      <c r="K16" s="79">
        <v>0</v>
      </c>
    </row>
    <row r="17" spans="2:11">
      <c r="B17" t="s">
        <v>1888</v>
      </c>
      <c r="C17" t="s">
        <v>1889</v>
      </c>
      <c r="D17" t="s">
        <v>241</v>
      </c>
      <c r="E17" t="s">
        <v>512</v>
      </c>
      <c r="F17" s="79">
        <v>1E-4</v>
      </c>
      <c r="G17" t="s">
        <v>102</v>
      </c>
      <c r="H17" s="79">
        <v>1E-4</v>
      </c>
      <c r="I17" s="78">
        <v>40.149727259999999</v>
      </c>
      <c r="J17" s="79">
        <v>7.0499999999999993E-2</v>
      </c>
      <c r="K17" s="79">
        <v>0</v>
      </c>
    </row>
    <row r="18" spans="2:11">
      <c r="B18" t="s">
        <v>1890</v>
      </c>
      <c r="C18" t="s">
        <v>1891</v>
      </c>
      <c r="D18" t="s">
        <v>241</v>
      </c>
      <c r="E18" t="s">
        <v>512</v>
      </c>
      <c r="F18" s="79">
        <v>6.6000000000000003E-2</v>
      </c>
      <c r="G18" t="s">
        <v>102</v>
      </c>
      <c r="H18" s="79">
        <v>1E-4</v>
      </c>
      <c r="I18" s="78">
        <v>40.149727259999999</v>
      </c>
      <c r="J18" s="79">
        <v>7.0499999999999993E-2</v>
      </c>
      <c r="K18" s="79">
        <v>0</v>
      </c>
    </row>
    <row r="19" spans="2:11">
      <c r="B19" t="s">
        <v>1892</v>
      </c>
      <c r="C19" t="s">
        <v>1893</v>
      </c>
      <c r="D19" t="s">
        <v>241</v>
      </c>
      <c r="E19" t="s">
        <v>512</v>
      </c>
      <c r="F19" s="79">
        <v>6.6000000000000003E-2</v>
      </c>
      <c r="G19" t="s">
        <v>102</v>
      </c>
      <c r="H19" s="79">
        <v>0</v>
      </c>
      <c r="I19" s="78">
        <v>40.149727259999999</v>
      </c>
      <c r="J19" s="79">
        <v>7.0499999999999993E-2</v>
      </c>
      <c r="K19" s="79">
        <v>0</v>
      </c>
    </row>
    <row r="20" spans="2:11">
      <c r="B20" t="s">
        <v>1894</v>
      </c>
      <c r="C20" t="s">
        <v>1895</v>
      </c>
      <c r="D20" t="s">
        <v>241</v>
      </c>
      <c r="E20" t="s">
        <v>512</v>
      </c>
      <c r="F20" s="79">
        <v>1E-4</v>
      </c>
      <c r="G20" t="s">
        <v>102</v>
      </c>
      <c r="H20" s="79">
        <v>1E-4</v>
      </c>
      <c r="I20" s="78">
        <v>40.149722799999999</v>
      </c>
      <c r="J20" s="79">
        <v>7.0499999999999993E-2</v>
      </c>
      <c r="K20" s="79">
        <v>0</v>
      </c>
    </row>
    <row r="21" spans="2:11">
      <c r="B21" s="80" t="s">
        <v>245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241</v>
      </c>
      <c r="C22" t="s">
        <v>241</v>
      </c>
      <c r="D22" t="s">
        <v>241</v>
      </c>
      <c r="E22" s="19"/>
      <c r="F22" s="79">
        <v>0</v>
      </c>
      <c r="G22" t="s">
        <v>241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42"/>
  <sheetViews>
    <sheetView rightToLeft="1" workbookViewId="0">
      <selection activeCell="B7" sqref="B7:D4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105" t="s">
        <v>169</v>
      </c>
      <c r="C7" s="106"/>
      <c r="D7" s="10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83">
        <f>C12+C22</f>
        <v>41172.522000000004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4" t="s">
        <v>207</v>
      </c>
      <c r="C12" s="85">
        <f>SUM(C13:C21)</f>
        <v>8122.902</v>
      </c>
    </row>
    <row r="13" spans="2:17">
      <c r="B13" s="86" t="s">
        <v>1896</v>
      </c>
      <c r="C13" s="87">
        <v>55.87</v>
      </c>
      <c r="D13" s="88">
        <v>44439</v>
      </c>
    </row>
    <row r="14" spans="2:17">
      <c r="B14" s="86" t="s">
        <v>1897</v>
      </c>
      <c r="C14" s="87">
        <v>642.84799999999996</v>
      </c>
      <c r="D14" s="88">
        <v>44266</v>
      </c>
    </row>
    <row r="15" spans="2:17">
      <c r="B15" s="86" t="s">
        <v>1898</v>
      </c>
      <c r="C15" s="87">
        <v>135.16</v>
      </c>
      <c r="D15" s="88">
        <v>44500</v>
      </c>
    </row>
    <row r="16" spans="2:17">
      <c r="B16" s="86" t="s">
        <v>1899</v>
      </c>
      <c r="C16" s="87">
        <v>679</v>
      </c>
      <c r="D16" s="88">
        <v>44196</v>
      </c>
    </row>
    <row r="17" spans="2:4">
      <c r="B17" s="86" t="s">
        <v>1900</v>
      </c>
      <c r="C17" s="87">
        <v>294.32</v>
      </c>
      <c r="D17" s="88">
        <v>44423</v>
      </c>
    </row>
    <row r="18" spans="2:4">
      <c r="B18" s="86" t="s">
        <v>1901</v>
      </c>
      <c r="C18" s="87">
        <v>736.82</v>
      </c>
      <c r="D18" s="88">
        <v>46022</v>
      </c>
    </row>
    <row r="19" spans="2:4">
      <c r="B19" s="86" t="s">
        <v>1902</v>
      </c>
      <c r="C19" s="87">
        <v>2483.0680000000002</v>
      </c>
      <c r="D19" s="88">
        <v>44196</v>
      </c>
    </row>
    <row r="20" spans="2:4">
      <c r="B20" s="86" t="s">
        <v>1903</v>
      </c>
      <c r="C20" s="87">
        <v>2177.7759999999998</v>
      </c>
      <c r="D20" s="88">
        <v>44377</v>
      </c>
    </row>
    <row r="21" spans="2:4">
      <c r="B21" s="86" t="s">
        <v>1904</v>
      </c>
      <c r="C21" s="87">
        <v>918.04</v>
      </c>
      <c r="D21" s="88">
        <v>46996</v>
      </c>
    </row>
    <row r="22" spans="2:4">
      <c r="B22" s="84" t="s">
        <v>245</v>
      </c>
      <c r="C22" s="85">
        <f>SUM(C23:C42)</f>
        <v>33049.620000000003</v>
      </c>
    </row>
    <row r="23" spans="2:4">
      <c r="B23" s="86" t="s">
        <v>1905</v>
      </c>
      <c r="C23" s="89">
        <v>3521.29</v>
      </c>
      <c r="D23" s="88">
        <v>45961</v>
      </c>
    </row>
    <row r="24" spans="2:4">
      <c r="B24" s="86" t="s">
        <v>1906</v>
      </c>
      <c r="C24" s="89">
        <v>1736.71</v>
      </c>
      <c r="D24" s="88">
        <v>46965</v>
      </c>
    </row>
    <row r="25" spans="2:4">
      <c r="B25" s="86" t="s">
        <v>1907</v>
      </c>
      <c r="C25" s="89">
        <v>2834</v>
      </c>
      <c r="D25" s="88">
        <v>47149</v>
      </c>
    </row>
    <row r="26" spans="2:4">
      <c r="B26" s="86" t="s">
        <v>1908</v>
      </c>
      <c r="C26" s="89">
        <v>4918.3999999999996</v>
      </c>
      <c r="D26" s="88">
        <v>46568</v>
      </c>
    </row>
    <row r="27" spans="2:4">
      <c r="B27" s="86" t="s">
        <v>1909</v>
      </c>
      <c r="C27" s="89">
        <v>350.37</v>
      </c>
      <c r="D27" s="88">
        <v>47118</v>
      </c>
    </row>
    <row r="28" spans="2:4">
      <c r="B28" s="86" t="s">
        <v>1910</v>
      </c>
      <c r="C28" s="89">
        <v>175.19</v>
      </c>
      <c r="D28" s="88">
        <v>46873</v>
      </c>
    </row>
    <row r="29" spans="2:4">
      <c r="B29" s="86" t="s">
        <v>1911</v>
      </c>
      <c r="C29" s="89">
        <v>1720.18</v>
      </c>
      <c r="D29" s="88">
        <v>45657</v>
      </c>
    </row>
    <row r="30" spans="2:4">
      <c r="B30" s="86" t="s">
        <v>1912</v>
      </c>
      <c r="C30" s="89">
        <v>2974.18</v>
      </c>
      <c r="D30" s="88">
        <v>46599</v>
      </c>
    </row>
    <row r="31" spans="2:4">
      <c r="B31" s="86" t="s">
        <v>1913</v>
      </c>
      <c r="C31" s="89">
        <v>0.83</v>
      </c>
      <c r="D31" s="88">
        <v>45808</v>
      </c>
    </row>
    <row r="32" spans="2:4">
      <c r="B32" s="86" t="s">
        <v>1914</v>
      </c>
      <c r="C32" s="89">
        <v>225.66</v>
      </c>
      <c r="D32" s="88">
        <v>44651</v>
      </c>
    </row>
    <row r="33" spans="2:4">
      <c r="B33" s="86" t="s">
        <v>1915</v>
      </c>
      <c r="C33" s="89">
        <v>1534.7</v>
      </c>
      <c r="D33" s="88">
        <v>47238</v>
      </c>
    </row>
    <row r="34" spans="2:4">
      <c r="B34" s="86" t="s">
        <v>1916</v>
      </c>
      <c r="C34" s="89">
        <v>2128.09</v>
      </c>
      <c r="D34" s="88">
        <v>48060</v>
      </c>
    </row>
    <row r="35" spans="2:4">
      <c r="B35" s="86" t="s">
        <v>1917</v>
      </c>
      <c r="C35" s="89">
        <v>395.93</v>
      </c>
      <c r="D35" s="88">
        <v>47118</v>
      </c>
    </row>
    <row r="36" spans="2:4">
      <c r="B36" s="86" t="s">
        <v>1918</v>
      </c>
      <c r="C36" s="89">
        <v>570.5</v>
      </c>
      <c r="D36" s="88">
        <v>45291</v>
      </c>
    </row>
    <row r="37" spans="2:4">
      <c r="B37" s="86" t="s">
        <v>1919</v>
      </c>
      <c r="C37" s="89">
        <v>127.63</v>
      </c>
      <c r="D37" s="88">
        <v>45869</v>
      </c>
    </row>
    <row r="38" spans="2:4">
      <c r="B38" s="86" t="s">
        <v>1920</v>
      </c>
      <c r="C38" s="89">
        <v>535.46</v>
      </c>
      <c r="D38" s="88">
        <v>46111</v>
      </c>
    </row>
    <row r="39" spans="2:4">
      <c r="B39" s="86" t="s">
        <v>1921</v>
      </c>
      <c r="C39" s="89">
        <v>2730.25</v>
      </c>
      <c r="D39" s="88">
        <v>47938</v>
      </c>
    </row>
    <row r="40" spans="2:4">
      <c r="B40" s="86" t="s">
        <v>1922</v>
      </c>
      <c r="C40" s="89">
        <v>395.88</v>
      </c>
      <c r="D40" s="88">
        <v>44561</v>
      </c>
    </row>
    <row r="41" spans="2:4">
      <c r="B41" s="86" t="s">
        <v>1923</v>
      </c>
      <c r="C41" s="89">
        <v>6000</v>
      </c>
      <c r="D41" s="88">
        <v>46691</v>
      </c>
    </row>
    <row r="42" spans="2:4">
      <c r="B42" s="90" t="s">
        <v>1924</v>
      </c>
      <c r="C42" s="89">
        <v>174.37</v>
      </c>
      <c r="D42" s="91"/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5" t="s">
        <v>173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241</v>
      </c>
      <c r="C14" t="s">
        <v>241</v>
      </c>
      <c r="D14" t="s">
        <v>241</v>
      </c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269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241</v>
      </c>
      <c r="C16" t="s">
        <v>241</v>
      </c>
      <c r="D16" t="s">
        <v>241</v>
      </c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E18" t="s">
        <v>241</v>
      </c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721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E20" t="s">
        <v>241</v>
      </c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247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105" t="s">
        <v>177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207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1523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241</v>
      </c>
      <c r="C14" t="s">
        <v>241</v>
      </c>
      <c r="D14" t="s">
        <v>241</v>
      </c>
      <c r="E14" t="s">
        <v>241</v>
      </c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1524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241</v>
      </c>
      <c r="C16" t="s">
        <v>241</v>
      </c>
      <c r="D16" t="s">
        <v>241</v>
      </c>
      <c r="E16" t="s">
        <v>241</v>
      </c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241</v>
      </c>
      <c r="C18" t="s">
        <v>241</v>
      </c>
      <c r="D18" t="s">
        <v>241</v>
      </c>
      <c r="E18" t="s">
        <v>241</v>
      </c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721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241</v>
      </c>
      <c r="C20" t="s">
        <v>241</v>
      </c>
      <c r="D20" t="s">
        <v>241</v>
      </c>
      <c r="E20" t="s">
        <v>241</v>
      </c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247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</row>
    <row r="7" spans="2:53" ht="27.7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4.59</v>
      </c>
      <c r="I11" s="7"/>
      <c r="J11" s="7"/>
      <c r="K11" s="77">
        <v>-1.06E-2</v>
      </c>
      <c r="L11" s="76">
        <v>296235790</v>
      </c>
      <c r="M11" s="7"/>
      <c r="N11" s="76">
        <v>0</v>
      </c>
      <c r="O11" s="76">
        <v>345368.07497999998</v>
      </c>
      <c r="P11" s="7"/>
      <c r="Q11" s="77">
        <v>1</v>
      </c>
      <c r="R11" s="77">
        <v>0.20449999999999999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207</v>
      </c>
      <c r="C12" s="16"/>
      <c r="D12" s="16"/>
      <c r="H12" s="82">
        <v>4.59</v>
      </c>
      <c r="K12" s="81">
        <v>-1.06E-2</v>
      </c>
      <c r="L12" s="82">
        <v>296235790</v>
      </c>
      <c r="N12" s="82">
        <v>0</v>
      </c>
      <c r="O12" s="82">
        <v>345368.07497999998</v>
      </c>
      <c r="Q12" s="81">
        <v>1</v>
      </c>
      <c r="R12" s="81">
        <v>0.20449999999999999</v>
      </c>
    </row>
    <row r="13" spans="2:53">
      <c r="B13" s="80" t="s">
        <v>248</v>
      </c>
      <c r="C13" s="16"/>
      <c r="D13" s="16"/>
      <c r="H13" s="82">
        <v>3.33</v>
      </c>
      <c r="K13" s="81">
        <v>-2.06E-2</v>
      </c>
      <c r="L13" s="82">
        <v>197361795</v>
      </c>
      <c r="N13" s="82">
        <v>0</v>
      </c>
      <c r="O13" s="82">
        <v>231301.72066270001</v>
      </c>
      <c r="Q13" s="81">
        <v>0.66969999999999996</v>
      </c>
      <c r="R13" s="81">
        <v>0.13700000000000001</v>
      </c>
    </row>
    <row r="14" spans="2:53">
      <c r="B14" s="80" t="s">
        <v>249</v>
      </c>
      <c r="C14" s="16"/>
      <c r="D14" s="16"/>
      <c r="H14" s="82">
        <v>3.33</v>
      </c>
      <c r="K14" s="81">
        <v>-2.06E-2</v>
      </c>
      <c r="L14" s="82">
        <v>197361795</v>
      </c>
      <c r="N14" s="82">
        <v>0</v>
      </c>
      <c r="O14" s="82">
        <v>231301.72066270001</v>
      </c>
      <c r="Q14" s="81">
        <v>0.66969999999999996</v>
      </c>
      <c r="R14" s="81">
        <v>0.13700000000000001</v>
      </c>
    </row>
    <row r="15" spans="2:53">
      <c r="B15" t="s">
        <v>250</v>
      </c>
      <c r="C15" t="s">
        <v>251</v>
      </c>
      <c r="D15" t="s">
        <v>100</v>
      </c>
      <c r="E15" t="s">
        <v>252</v>
      </c>
      <c r="G15" t="s">
        <v>253</v>
      </c>
      <c r="H15" s="78">
        <v>2.73</v>
      </c>
      <c r="I15" t="s">
        <v>102</v>
      </c>
      <c r="J15" s="79">
        <v>0.04</v>
      </c>
      <c r="K15" s="79">
        <v>-2.23E-2</v>
      </c>
      <c r="L15" s="78">
        <v>12569002</v>
      </c>
      <c r="M15" s="78">
        <v>150.46</v>
      </c>
      <c r="N15" s="78">
        <v>0</v>
      </c>
      <c r="O15" s="78">
        <v>18911.320409200001</v>
      </c>
      <c r="P15" s="79">
        <v>8.9999999999999998E-4</v>
      </c>
      <c r="Q15" s="79">
        <v>5.4800000000000001E-2</v>
      </c>
      <c r="R15" s="79">
        <v>1.12E-2</v>
      </c>
    </row>
    <row r="16" spans="2:53">
      <c r="B16" t="s">
        <v>254</v>
      </c>
      <c r="C16" t="s">
        <v>255</v>
      </c>
      <c r="D16" t="s">
        <v>100</v>
      </c>
      <c r="E16" t="s">
        <v>252</v>
      </c>
      <c r="G16" t="s">
        <v>256</v>
      </c>
      <c r="H16" s="78">
        <v>1.98</v>
      </c>
      <c r="I16" t="s">
        <v>102</v>
      </c>
      <c r="J16" s="79">
        <v>1.7500000000000002E-2</v>
      </c>
      <c r="K16" s="79">
        <v>-2.3099999999999999E-2</v>
      </c>
      <c r="L16" s="78">
        <v>25717274</v>
      </c>
      <c r="M16" s="78">
        <v>112.76</v>
      </c>
      <c r="N16" s="78">
        <v>0</v>
      </c>
      <c r="O16" s="78">
        <v>28998.798162399999</v>
      </c>
      <c r="P16" s="79">
        <v>1.2999999999999999E-3</v>
      </c>
      <c r="Q16" s="79">
        <v>8.4000000000000005E-2</v>
      </c>
      <c r="R16" s="79">
        <v>1.72E-2</v>
      </c>
    </row>
    <row r="17" spans="2:18">
      <c r="B17" t="s">
        <v>257</v>
      </c>
      <c r="C17" t="s">
        <v>258</v>
      </c>
      <c r="D17" t="s">
        <v>100</v>
      </c>
      <c r="E17" t="s">
        <v>252</v>
      </c>
      <c r="G17" t="s">
        <v>259</v>
      </c>
      <c r="H17" s="78">
        <v>4.0199999999999996</v>
      </c>
      <c r="I17" t="s">
        <v>102</v>
      </c>
      <c r="J17" s="79">
        <v>7.4999999999999997E-3</v>
      </c>
      <c r="K17" s="79">
        <v>-1.9699999999999999E-2</v>
      </c>
      <c r="L17" s="78">
        <v>85878398</v>
      </c>
      <c r="M17" s="78">
        <v>115.41</v>
      </c>
      <c r="N17" s="78">
        <v>0</v>
      </c>
      <c r="O17" s="78">
        <v>99112.259131800005</v>
      </c>
      <c r="P17" s="79">
        <v>3.8999999999999998E-3</v>
      </c>
      <c r="Q17" s="79">
        <v>0.28699999999999998</v>
      </c>
      <c r="R17" s="79">
        <v>5.8700000000000002E-2</v>
      </c>
    </row>
    <row r="18" spans="2:18">
      <c r="B18" t="s">
        <v>260</v>
      </c>
      <c r="C18" t="s">
        <v>261</v>
      </c>
      <c r="D18" t="s">
        <v>100</v>
      </c>
      <c r="E18" t="s">
        <v>252</v>
      </c>
      <c r="G18" t="s">
        <v>262</v>
      </c>
      <c r="H18" s="78">
        <v>12.12</v>
      </c>
      <c r="I18" t="s">
        <v>102</v>
      </c>
      <c r="J18" s="79">
        <v>0.04</v>
      </c>
      <c r="K18" s="79">
        <v>-4.3E-3</v>
      </c>
      <c r="L18" s="78">
        <v>2651956</v>
      </c>
      <c r="M18" s="78">
        <v>204.89</v>
      </c>
      <c r="N18" s="78">
        <v>0</v>
      </c>
      <c r="O18" s="78">
        <v>5433.5926484000001</v>
      </c>
      <c r="P18" s="79">
        <v>2.0000000000000001E-4</v>
      </c>
      <c r="Q18" s="79">
        <v>1.5699999999999999E-2</v>
      </c>
      <c r="R18" s="79">
        <v>3.2000000000000002E-3</v>
      </c>
    </row>
    <row r="19" spans="2:18">
      <c r="B19" t="s">
        <v>263</v>
      </c>
      <c r="C19" t="s">
        <v>264</v>
      </c>
      <c r="D19" t="s">
        <v>100</v>
      </c>
      <c r="E19" t="s">
        <v>252</v>
      </c>
      <c r="G19" t="s">
        <v>265</v>
      </c>
      <c r="H19" s="78">
        <v>1</v>
      </c>
      <c r="I19" t="s">
        <v>102</v>
      </c>
      <c r="J19" s="79">
        <v>2.75E-2</v>
      </c>
      <c r="K19" s="79">
        <v>-2.4E-2</v>
      </c>
      <c r="L19" s="78">
        <v>43212741</v>
      </c>
      <c r="M19" s="78">
        <v>111.53</v>
      </c>
      <c r="N19" s="78">
        <v>0</v>
      </c>
      <c r="O19" s="78">
        <v>48195.170037299999</v>
      </c>
      <c r="P19" s="79">
        <v>2.5000000000000001E-3</v>
      </c>
      <c r="Q19" s="79">
        <v>0.13950000000000001</v>
      </c>
      <c r="R19" s="79">
        <v>2.8500000000000001E-2</v>
      </c>
    </row>
    <row r="20" spans="2:18">
      <c r="B20" t="s">
        <v>266</v>
      </c>
      <c r="C20" t="s">
        <v>267</v>
      </c>
      <c r="D20" t="s">
        <v>100</v>
      </c>
      <c r="E20" t="s">
        <v>252</v>
      </c>
      <c r="G20" t="s">
        <v>268</v>
      </c>
      <c r="H20" s="78">
        <v>4.82</v>
      </c>
      <c r="I20" t="s">
        <v>102</v>
      </c>
      <c r="J20" s="79">
        <v>1E-3</v>
      </c>
      <c r="K20" s="79">
        <v>-1.78E-2</v>
      </c>
      <c r="L20" s="78">
        <v>27332424</v>
      </c>
      <c r="M20" s="78">
        <v>112.14</v>
      </c>
      <c r="N20" s="78">
        <v>0</v>
      </c>
      <c r="O20" s="78">
        <v>30650.580273600001</v>
      </c>
      <c r="P20" s="79">
        <v>2.7000000000000001E-3</v>
      </c>
      <c r="Q20" s="79">
        <v>8.8700000000000001E-2</v>
      </c>
      <c r="R20" s="79">
        <v>1.8100000000000002E-2</v>
      </c>
    </row>
    <row r="21" spans="2:18">
      <c r="B21" s="80" t="s">
        <v>269</v>
      </c>
      <c r="C21" s="16"/>
      <c r="D21" s="16"/>
      <c r="H21" s="82">
        <v>7.15</v>
      </c>
      <c r="K21" s="81">
        <v>9.7000000000000003E-3</v>
      </c>
      <c r="L21" s="82">
        <v>98873995</v>
      </c>
      <c r="N21" s="82">
        <v>0</v>
      </c>
      <c r="O21" s="82">
        <v>114066.35431730001</v>
      </c>
      <c r="Q21" s="81">
        <v>0.33029999999999998</v>
      </c>
      <c r="R21" s="81">
        <v>6.7500000000000004E-2</v>
      </c>
    </row>
    <row r="22" spans="2:18">
      <c r="B22" s="80" t="s">
        <v>270</v>
      </c>
      <c r="C22" s="16"/>
      <c r="D22" s="16"/>
      <c r="H22" s="82">
        <v>0</v>
      </c>
      <c r="K22" s="81">
        <v>0</v>
      </c>
      <c r="L22" s="82">
        <v>0</v>
      </c>
      <c r="N22" s="82">
        <v>0</v>
      </c>
      <c r="O22" s="82">
        <v>0</v>
      </c>
      <c r="Q22" s="81">
        <v>0</v>
      </c>
      <c r="R22" s="81">
        <v>0</v>
      </c>
    </row>
    <row r="23" spans="2:18">
      <c r="B23" t="s">
        <v>241</v>
      </c>
      <c r="C23" t="s">
        <v>241</v>
      </c>
      <c r="D23" s="16"/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O23" s="78">
        <v>0</v>
      </c>
      <c r="P23" s="79">
        <v>0</v>
      </c>
      <c r="Q23" s="79">
        <v>0</v>
      </c>
      <c r="R23" s="79">
        <v>0</v>
      </c>
    </row>
    <row r="24" spans="2:18">
      <c r="B24" s="80" t="s">
        <v>271</v>
      </c>
      <c r="C24" s="16"/>
      <c r="D24" s="16"/>
      <c r="H24" s="82">
        <v>7.15</v>
      </c>
      <c r="K24" s="81">
        <v>9.7000000000000003E-3</v>
      </c>
      <c r="L24" s="82">
        <v>98873995</v>
      </c>
      <c r="N24" s="82">
        <v>0</v>
      </c>
      <c r="O24" s="82">
        <v>114066.35431730001</v>
      </c>
      <c r="Q24" s="81">
        <v>0.33029999999999998</v>
      </c>
      <c r="R24" s="81">
        <v>6.7500000000000004E-2</v>
      </c>
    </row>
    <row r="25" spans="2:18">
      <c r="B25" t="s">
        <v>272</v>
      </c>
      <c r="C25" t="s">
        <v>273</v>
      </c>
      <c r="D25" t="s">
        <v>100</v>
      </c>
      <c r="E25" t="s">
        <v>252</v>
      </c>
      <c r="G25" t="s">
        <v>274</v>
      </c>
      <c r="H25" s="78">
        <v>6.57</v>
      </c>
      <c r="I25" t="s">
        <v>102</v>
      </c>
      <c r="J25" s="79">
        <v>2.2499999999999999E-2</v>
      </c>
      <c r="K25" s="79">
        <v>9.4000000000000004E-3</v>
      </c>
      <c r="L25" s="78">
        <v>11002797</v>
      </c>
      <c r="M25" s="78">
        <v>108.81</v>
      </c>
      <c r="N25" s="78">
        <v>0</v>
      </c>
      <c r="O25" s="78">
        <v>11972.1434157</v>
      </c>
      <c r="P25" s="79">
        <v>5.9999999999999995E-4</v>
      </c>
      <c r="Q25" s="79">
        <v>3.4700000000000002E-2</v>
      </c>
      <c r="R25" s="79">
        <v>7.1000000000000004E-3</v>
      </c>
    </row>
    <row r="26" spans="2:18">
      <c r="B26" t="s">
        <v>275</v>
      </c>
      <c r="C26" t="s">
        <v>276</v>
      </c>
      <c r="D26" t="s">
        <v>100</v>
      </c>
      <c r="E26" t="s">
        <v>252</v>
      </c>
      <c r="G26" t="s">
        <v>277</v>
      </c>
      <c r="H26" s="78">
        <v>17.64</v>
      </c>
      <c r="I26" t="s">
        <v>102</v>
      </c>
      <c r="J26" s="79">
        <v>3.7499999999999999E-2</v>
      </c>
      <c r="K26" s="79">
        <v>2.35E-2</v>
      </c>
      <c r="L26" s="78">
        <v>7643669</v>
      </c>
      <c r="M26" s="78">
        <v>128.43</v>
      </c>
      <c r="N26" s="78">
        <v>0</v>
      </c>
      <c r="O26" s="78">
        <v>9816.7640967000007</v>
      </c>
      <c r="P26" s="79">
        <v>2.9999999999999997E-4</v>
      </c>
      <c r="Q26" s="79">
        <v>2.8400000000000002E-2</v>
      </c>
      <c r="R26" s="79">
        <v>5.7999999999999996E-3</v>
      </c>
    </row>
    <row r="27" spans="2:18">
      <c r="B27" t="s">
        <v>278</v>
      </c>
      <c r="C27" t="s">
        <v>279</v>
      </c>
      <c r="D27" t="s">
        <v>100</v>
      </c>
      <c r="E27" t="s">
        <v>252</v>
      </c>
      <c r="G27" t="s">
        <v>280</v>
      </c>
      <c r="H27" s="78">
        <v>4.3899999999999997</v>
      </c>
      <c r="I27" t="s">
        <v>102</v>
      </c>
      <c r="J27" s="79">
        <v>6.25E-2</v>
      </c>
      <c r="K27" s="79">
        <v>5.7999999999999996E-3</v>
      </c>
      <c r="L27" s="78">
        <v>25210363</v>
      </c>
      <c r="M27" s="78">
        <v>134.05000000000001</v>
      </c>
      <c r="N27" s="78">
        <v>0</v>
      </c>
      <c r="O27" s="78">
        <v>33794.491601499998</v>
      </c>
      <c r="P27" s="79">
        <v>1.6000000000000001E-3</v>
      </c>
      <c r="Q27" s="79">
        <v>9.7900000000000001E-2</v>
      </c>
      <c r="R27" s="79">
        <v>0.02</v>
      </c>
    </row>
    <row r="28" spans="2:18">
      <c r="B28" t="s">
        <v>281</v>
      </c>
      <c r="C28" t="s">
        <v>282</v>
      </c>
      <c r="D28" t="s">
        <v>100</v>
      </c>
      <c r="E28" t="s">
        <v>252</v>
      </c>
      <c r="G28" t="s">
        <v>283</v>
      </c>
      <c r="H28" s="78">
        <v>14.02</v>
      </c>
      <c r="I28" t="s">
        <v>102</v>
      </c>
      <c r="J28" s="79">
        <v>5.5E-2</v>
      </c>
      <c r="K28" s="79">
        <v>2.06E-2</v>
      </c>
      <c r="L28" s="78">
        <v>5857175</v>
      </c>
      <c r="M28" s="78">
        <v>160.35</v>
      </c>
      <c r="N28" s="78">
        <v>0</v>
      </c>
      <c r="O28" s="78">
        <v>9391.9801124999994</v>
      </c>
      <c r="P28" s="79">
        <v>2.9999999999999997E-4</v>
      </c>
      <c r="Q28" s="79">
        <v>2.7199999999999998E-2</v>
      </c>
      <c r="R28" s="79">
        <v>5.5999999999999999E-3</v>
      </c>
    </row>
    <row r="29" spans="2:18">
      <c r="B29" t="s">
        <v>284</v>
      </c>
      <c r="C29" t="s">
        <v>285</v>
      </c>
      <c r="D29" t="s">
        <v>100</v>
      </c>
      <c r="E29" t="s">
        <v>252</v>
      </c>
      <c r="G29" t="s">
        <v>286</v>
      </c>
      <c r="H29" s="78">
        <v>3.55</v>
      </c>
      <c r="I29" t="s">
        <v>102</v>
      </c>
      <c r="J29" s="79">
        <v>5.0000000000000001E-3</v>
      </c>
      <c r="K29" s="79">
        <v>3.5999999999999999E-3</v>
      </c>
      <c r="L29" s="78">
        <v>25000000</v>
      </c>
      <c r="M29" s="78">
        <v>100.7</v>
      </c>
      <c r="N29" s="78">
        <v>0</v>
      </c>
      <c r="O29" s="78">
        <v>25175</v>
      </c>
      <c r="P29" s="79">
        <v>1.1999999999999999E-3</v>
      </c>
      <c r="Q29" s="79">
        <v>7.2900000000000006E-2</v>
      </c>
      <c r="R29" s="79">
        <v>1.49E-2</v>
      </c>
    </row>
    <row r="30" spans="2:18">
      <c r="B30" t="s">
        <v>287</v>
      </c>
      <c r="C30" t="s">
        <v>288</v>
      </c>
      <c r="D30" t="s">
        <v>100</v>
      </c>
      <c r="E30" t="s">
        <v>252</v>
      </c>
      <c r="G30" t="s">
        <v>289</v>
      </c>
      <c r="H30" s="78">
        <v>8.15</v>
      </c>
      <c r="I30" t="s">
        <v>102</v>
      </c>
      <c r="J30" s="79">
        <v>0.01</v>
      </c>
      <c r="K30" s="79">
        <v>1.1900000000000001E-2</v>
      </c>
      <c r="L30" s="78">
        <v>24159991</v>
      </c>
      <c r="M30" s="78">
        <v>98.99</v>
      </c>
      <c r="N30" s="78">
        <v>0</v>
      </c>
      <c r="O30" s="78">
        <v>23915.975090899999</v>
      </c>
      <c r="P30" s="79">
        <v>1E-3</v>
      </c>
      <c r="Q30" s="79">
        <v>6.9199999999999998E-2</v>
      </c>
      <c r="R30" s="79">
        <v>1.4200000000000001E-2</v>
      </c>
    </row>
    <row r="31" spans="2:18">
      <c r="B31" s="80" t="s">
        <v>290</v>
      </c>
      <c r="C31" s="16"/>
      <c r="D31" s="16"/>
      <c r="H31" s="82">
        <v>0</v>
      </c>
      <c r="K31" s="81">
        <v>0</v>
      </c>
      <c r="L31" s="82">
        <v>0</v>
      </c>
      <c r="N31" s="82">
        <v>0</v>
      </c>
      <c r="O31" s="82">
        <v>0</v>
      </c>
      <c r="Q31" s="81">
        <v>0</v>
      </c>
      <c r="R31" s="81">
        <v>0</v>
      </c>
    </row>
    <row r="32" spans="2:18">
      <c r="B32" t="s">
        <v>241</v>
      </c>
      <c r="C32" t="s">
        <v>241</v>
      </c>
      <c r="D32" s="16"/>
      <c r="E32" t="s">
        <v>241</v>
      </c>
      <c r="H32" s="78">
        <v>0</v>
      </c>
      <c r="I32" t="s">
        <v>241</v>
      </c>
      <c r="J32" s="79">
        <v>0</v>
      </c>
      <c r="K32" s="79">
        <v>0</v>
      </c>
      <c r="L32" s="78">
        <v>0</v>
      </c>
      <c r="M32" s="78">
        <v>0</v>
      </c>
      <c r="O32" s="78">
        <v>0</v>
      </c>
      <c r="P32" s="79">
        <v>0</v>
      </c>
      <c r="Q32" s="79">
        <v>0</v>
      </c>
      <c r="R32" s="79">
        <v>0</v>
      </c>
    </row>
    <row r="33" spans="2:18">
      <c r="B33" s="80" t="s">
        <v>291</v>
      </c>
      <c r="C33" s="16"/>
      <c r="D33" s="16"/>
      <c r="H33" s="82">
        <v>0</v>
      </c>
      <c r="K33" s="81">
        <v>0</v>
      </c>
      <c r="L33" s="82">
        <v>0</v>
      </c>
      <c r="N33" s="82">
        <v>0</v>
      </c>
      <c r="O33" s="82">
        <v>0</v>
      </c>
      <c r="Q33" s="81">
        <v>0</v>
      </c>
      <c r="R33" s="81">
        <v>0</v>
      </c>
    </row>
    <row r="34" spans="2:18">
      <c r="B34" t="s">
        <v>241</v>
      </c>
      <c r="C34" t="s">
        <v>241</v>
      </c>
      <c r="D34" s="16"/>
      <c r="E34" t="s">
        <v>241</v>
      </c>
      <c r="H34" s="78">
        <v>0</v>
      </c>
      <c r="I34" t="s">
        <v>241</v>
      </c>
      <c r="J34" s="79">
        <v>0</v>
      </c>
      <c r="K34" s="79">
        <v>0</v>
      </c>
      <c r="L34" s="78">
        <v>0</v>
      </c>
      <c r="M34" s="78">
        <v>0</v>
      </c>
      <c r="O34" s="78">
        <v>0</v>
      </c>
      <c r="P34" s="79">
        <v>0</v>
      </c>
      <c r="Q34" s="79">
        <v>0</v>
      </c>
      <c r="R34" s="79">
        <v>0</v>
      </c>
    </row>
    <row r="35" spans="2:18">
      <c r="B35" s="80" t="s">
        <v>245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s="80" t="s">
        <v>292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241</v>
      </c>
      <c r="C37" t="s">
        <v>241</v>
      </c>
      <c r="D37" s="16"/>
      <c r="E37" t="s">
        <v>241</v>
      </c>
      <c r="H37" s="78">
        <v>0</v>
      </c>
      <c r="I37" t="s">
        <v>241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293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241</v>
      </c>
      <c r="C39" t="s">
        <v>241</v>
      </c>
      <c r="D39" s="16"/>
      <c r="E39" t="s">
        <v>241</v>
      </c>
      <c r="H39" s="78">
        <v>0</v>
      </c>
      <c r="I39" t="s">
        <v>241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t="s">
        <v>294</v>
      </c>
      <c r="C40" s="16"/>
      <c r="D40" s="16"/>
    </row>
    <row r="41" spans="2:18">
      <c r="B41" t="s">
        <v>295</v>
      </c>
      <c r="C41" s="16"/>
      <c r="D41" s="16"/>
    </row>
    <row r="42" spans="2:18">
      <c r="B42" t="s">
        <v>296</v>
      </c>
      <c r="C42" s="16"/>
      <c r="D42" s="16"/>
    </row>
    <row r="43" spans="2:18">
      <c r="B43" t="s">
        <v>297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105" t="s">
        <v>179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207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1523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241</v>
      </c>
      <c r="C14" t="s">
        <v>241</v>
      </c>
      <c r="D14" t="s">
        <v>241</v>
      </c>
      <c r="E14" t="s">
        <v>241</v>
      </c>
      <c r="F14" s="15"/>
      <c r="G14" s="15"/>
      <c r="H14" s="78">
        <v>0</v>
      </c>
      <c r="I14" t="s">
        <v>241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1524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241</v>
      </c>
      <c r="C16" t="s">
        <v>241</v>
      </c>
      <c r="D16" t="s">
        <v>241</v>
      </c>
      <c r="E16" t="s">
        <v>241</v>
      </c>
      <c r="F16" s="15"/>
      <c r="G16" s="15"/>
      <c r="H16" s="78">
        <v>0</v>
      </c>
      <c r="I16" t="s">
        <v>241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241</v>
      </c>
      <c r="C18" t="s">
        <v>241</v>
      </c>
      <c r="D18" t="s">
        <v>241</v>
      </c>
      <c r="E18" t="s">
        <v>241</v>
      </c>
      <c r="F18" s="15"/>
      <c r="G18" s="15"/>
      <c r="H18" s="78">
        <v>0</v>
      </c>
      <c r="I18" t="s">
        <v>241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721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241</v>
      </c>
      <c r="C20" t="s">
        <v>241</v>
      </c>
      <c r="D20" t="s">
        <v>241</v>
      </c>
      <c r="E20" t="s">
        <v>241</v>
      </c>
      <c r="F20" s="15"/>
      <c r="G20" s="15"/>
      <c r="H20" s="78">
        <v>0</v>
      </c>
      <c r="I20" t="s">
        <v>241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245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241</v>
      </c>
      <c r="C23" t="s">
        <v>241</v>
      </c>
      <c r="D23" t="s">
        <v>241</v>
      </c>
      <c r="E23" t="s">
        <v>241</v>
      </c>
      <c r="H23" s="78">
        <v>0</v>
      </c>
      <c r="I23" t="s">
        <v>241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241</v>
      </c>
      <c r="C25" t="s">
        <v>241</v>
      </c>
      <c r="D25" t="s">
        <v>241</v>
      </c>
      <c r="E25" t="s">
        <v>241</v>
      </c>
      <c r="H25" s="78">
        <v>0</v>
      </c>
      <c r="I25" t="s">
        <v>241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247</v>
      </c>
      <c r="D26" s="16"/>
    </row>
    <row r="27" spans="2:23">
      <c r="B27" t="s">
        <v>294</v>
      </c>
      <c r="D27" s="16"/>
    </row>
    <row r="28" spans="2:23">
      <c r="B28" t="s">
        <v>295</v>
      </c>
      <c r="D28" s="16"/>
    </row>
    <row r="29" spans="2:23">
      <c r="B29" t="s">
        <v>296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100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  <c r="BP6" s="19"/>
    </row>
    <row r="7" spans="2:68" ht="26.25" customHeight="1">
      <c r="B7" s="100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207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241</v>
      </c>
      <c r="C14" t="s">
        <v>241</v>
      </c>
      <c r="D14" s="16"/>
      <c r="E14" s="16"/>
      <c r="F14" s="16"/>
      <c r="G14" t="s">
        <v>241</v>
      </c>
      <c r="H14" t="s">
        <v>241</v>
      </c>
      <c r="K14" s="78">
        <v>0</v>
      </c>
      <c r="L14" t="s">
        <v>241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269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241</v>
      </c>
      <c r="C16" t="s">
        <v>241</v>
      </c>
      <c r="D16" s="16"/>
      <c r="E16" s="16"/>
      <c r="F16" s="16"/>
      <c r="G16" t="s">
        <v>241</v>
      </c>
      <c r="H16" t="s">
        <v>241</v>
      </c>
      <c r="K16" s="78">
        <v>0</v>
      </c>
      <c r="L16" t="s">
        <v>241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241</v>
      </c>
      <c r="C18" t="s">
        <v>241</v>
      </c>
      <c r="D18" s="16"/>
      <c r="E18" s="16"/>
      <c r="F18" s="16"/>
      <c r="G18" t="s">
        <v>241</v>
      </c>
      <c r="H18" t="s">
        <v>241</v>
      </c>
      <c r="K18" s="78">
        <v>0</v>
      </c>
      <c r="L18" t="s">
        <v>241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245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241</v>
      </c>
      <c r="C21" t="s">
        <v>241</v>
      </c>
      <c r="D21" s="16"/>
      <c r="E21" s="16"/>
      <c r="F21" s="16"/>
      <c r="G21" t="s">
        <v>241</v>
      </c>
      <c r="H21" t="s">
        <v>241</v>
      </c>
      <c r="K21" s="78">
        <v>0</v>
      </c>
      <c r="L21" t="s">
        <v>241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241</v>
      </c>
      <c r="C23" t="s">
        <v>241</v>
      </c>
      <c r="D23" s="16"/>
      <c r="E23" s="16"/>
      <c r="F23" s="16"/>
      <c r="G23" t="s">
        <v>241</v>
      </c>
      <c r="H23" t="s">
        <v>241</v>
      </c>
      <c r="K23" s="78">
        <v>0</v>
      </c>
      <c r="L23" t="s">
        <v>241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247</v>
      </c>
      <c r="C24" s="16"/>
      <c r="D24" s="16"/>
      <c r="E24" s="16"/>
      <c r="F24" s="16"/>
      <c r="G24" s="16"/>
    </row>
    <row r="25" spans="2:21">
      <c r="B25" t="s">
        <v>294</v>
      </c>
      <c r="C25" s="16"/>
      <c r="D25" s="16"/>
      <c r="E25" s="16"/>
      <c r="F25" s="16"/>
      <c r="G25" s="16"/>
    </row>
    <row r="26" spans="2:21">
      <c r="B26" t="s">
        <v>295</v>
      </c>
      <c r="C26" s="16"/>
      <c r="D26" s="16"/>
      <c r="E26" s="16"/>
      <c r="F26" s="16"/>
      <c r="G26" s="16"/>
    </row>
    <row r="27" spans="2:21">
      <c r="B27" t="s">
        <v>296</v>
      </c>
      <c r="C27" s="16"/>
      <c r="D27" s="16"/>
      <c r="E27" s="16"/>
      <c r="F27" s="16"/>
      <c r="G27" s="16"/>
    </row>
    <row r="28" spans="2:21">
      <c r="B28" t="s">
        <v>297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7"/>
    </row>
    <row r="7" spans="2:66" ht="26.25" customHeight="1">
      <c r="B7" s="105" t="s">
        <v>89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2.86</v>
      </c>
      <c r="L11" s="7"/>
      <c r="M11" s="7"/>
      <c r="N11" s="77">
        <v>6.6E-3</v>
      </c>
      <c r="O11" s="76">
        <v>208694526.53</v>
      </c>
      <c r="P11" s="33"/>
      <c r="Q11" s="76">
        <v>1177.73605</v>
      </c>
      <c r="R11" s="76">
        <v>225772.29320102296</v>
      </c>
      <c r="S11" s="7"/>
      <c r="T11" s="77">
        <v>1</v>
      </c>
      <c r="U11" s="77">
        <v>0.13370000000000001</v>
      </c>
      <c r="V11" s="35"/>
      <c r="BI11" s="16"/>
      <c r="BJ11" s="19"/>
      <c r="BK11" s="16"/>
      <c r="BN11" s="16"/>
    </row>
    <row r="12" spans="2:66">
      <c r="B12" s="80" t="s">
        <v>207</v>
      </c>
      <c r="C12" s="16"/>
      <c r="D12" s="16"/>
      <c r="E12" s="16"/>
      <c r="F12" s="16"/>
      <c r="K12" s="82">
        <v>2.86</v>
      </c>
      <c r="N12" s="81">
        <v>6.6E-3</v>
      </c>
      <c r="O12" s="82">
        <v>208678258.53</v>
      </c>
      <c r="Q12" s="82">
        <v>1177.73605</v>
      </c>
      <c r="R12" s="82">
        <v>225711.30125859001</v>
      </c>
      <c r="T12" s="81">
        <v>0.99970000000000003</v>
      </c>
      <c r="U12" s="81">
        <v>0.1336</v>
      </c>
    </row>
    <row r="13" spans="2:66">
      <c r="B13" s="80" t="s">
        <v>298</v>
      </c>
      <c r="C13" s="16"/>
      <c r="D13" s="16"/>
      <c r="E13" s="16"/>
      <c r="F13" s="16"/>
      <c r="K13" s="82">
        <v>2.5099999999999998</v>
      </c>
      <c r="N13" s="81">
        <v>-7.4999999999999997E-3</v>
      </c>
      <c r="O13" s="82">
        <v>114763681.62</v>
      </c>
      <c r="Q13" s="82">
        <v>1132.0946100000001</v>
      </c>
      <c r="R13" s="82">
        <v>128296.70656355099</v>
      </c>
      <c r="T13" s="81">
        <v>0.56830000000000003</v>
      </c>
      <c r="U13" s="81">
        <v>7.5999999999999998E-2</v>
      </c>
    </row>
    <row r="14" spans="2:66">
      <c r="B14" t="s">
        <v>302</v>
      </c>
      <c r="C14" t="s">
        <v>303</v>
      </c>
      <c r="D14" t="s">
        <v>100</v>
      </c>
      <c r="E14" t="s">
        <v>123</v>
      </c>
      <c r="F14" t="s">
        <v>304</v>
      </c>
      <c r="G14" t="s">
        <v>305</v>
      </c>
      <c r="H14" t="s">
        <v>212</v>
      </c>
      <c r="I14" t="s">
        <v>213</v>
      </c>
      <c r="K14" s="78">
        <v>3.72</v>
      </c>
      <c r="L14" t="s">
        <v>102</v>
      </c>
      <c r="M14" s="79">
        <v>8.3000000000000001E-3</v>
      </c>
      <c r="N14" s="79">
        <v>-1.5800000000000002E-2</v>
      </c>
      <c r="O14" s="78">
        <v>281354</v>
      </c>
      <c r="P14" s="78">
        <v>112.01</v>
      </c>
      <c r="Q14" s="78">
        <v>0</v>
      </c>
      <c r="R14" s="78">
        <v>315.14461540000002</v>
      </c>
      <c r="S14" s="79">
        <v>2.0000000000000001E-4</v>
      </c>
      <c r="T14" s="79">
        <v>1.4E-3</v>
      </c>
      <c r="U14" s="79">
        <v>2.0000000000000001E-4</v>
      </c>
    </row>
    <row r="15" spans="2:66">
      <c r="B15" t="s">
        <v>306</v>
      </c>
      <c r="C15" t="s">
        <v>307</v>
      </c>
      <c r="D15" t="s">
        <v>100</v>
      </c>
      <c r="E15" t="s">
        <v>123</v>
      </c>
      <c r="F15" t="s">
        <v>304</v>
      </c>
      <c r="G15" t="s">
        <v>305</v>
      </c>
      <c r="H15" t="s">
        <v>308</v>
      </c>
      <c r="I15" t="s">
        <v>150</v>
      </c>
      <c r="J15" t="s">
        <v>309</v>
      </c>
      <c r="K15" s="78">
        <v>1.92</v>
      </c>
      <c r="L15" t="s">
        <v>102</v>
      </c>
      <c r="M15" s="79">
        <v>0.01</v>
      </c>
      <c r="N15" s="79">
        <v>-1.77E-2</v>
      </c>
      <c r="O15" s="78">
        <v>1500000</v>
      </c>
      <c r="P15" s="78">
        <v>107.71</v>
      </c>
      <c r="Q15" s="78">
        <v>0</v>
      </c>
      <c r="R15" s="78">
        <v>1615.65</v>
      </c>
      <c r="S15" s="79">
        <v>5.9999999999999995E-4</v>
      </c>
      <c r="T15" s="79">
        <v>7.1999999999999998E-3</v>
      </c>
      <c r="U15" s="79">
        <v>1E-3</v>
      </c>
    </row>
    <row r="16" spans="2:66">
      <c r="B16" t="s">
        <v>310</v>
      </c>
      <c r="C16" t="s">
        <v>311</v>
      </c>
      <c r="D16" t="s">
        <v>100</v>
      </c>
      <c r="E16" t="s">
        <v>123</v>
      </c>
      <c r="F16" t="s">
        <v>312</v>
      </c>
      <c r="G16" t="s">
        <v>305</v>
      </c>
      <c r="H16" t="s">
        <v>212</v>
      </c>
      <c r="I16" t="s">
        <v>213</v>
      </c>
      <c r="J16" t="s">
        <v>313</v>
      </c>
      <c r="K16" s="78">
        <v>5.83</v>
      </c>
      <c r="L16" t="s">
        <v>102</v>
      </c>
      <c r="M16" s="79">
        <v>1.2200000000000001E-2</v>
      </c>
      <c r="N16" s="79">
        <v>-1.21E-2</v>
      </c>
      <c r="O16" s="78">
        <v>2906000</v>
      </c>
      <c r="P16" s="78">
        <v>118.2</v>
      </c>
      <c r="Q16" s="78">
        <v>0</v>
      </c>
      <c r="R16" s="78">
        <v>3434.8919999999998</v>
      </c>
      <c r="S16" s="79">
        <v>1.5E-3</v>
      </c>
      <c r="T16" s="79">
        <v>1.52E-2</v>
      </c>
      <c r="U16" s="79">
        <v>2E-3</v>
      </c>
    </row>
    <row r="17" spans="2:21">
      <c r="B17" t="s">
        <v>314</v>
      </c>
      <c r="C17" t="s">
        <v>315</v>
      </c>
      <c r="D17" t="s">
        <v>100</v>
      </c>
      <c r="E17" t="s">
        <v>123</v>
      </c>
      <c r="F17" t="s">
        <v>312</v>
      </c>
      <c r="G17" t="s">
        <v>305</v>
      </c>
      <c r="H17" t="s">
        <v>308</v>
      </c>
      <c r="I17" t="s">
        <v>150</v>
      </c>
      <c r="J17" t="s">
        <v>316</v>
      </c>
      <c r="K17" s="78">
        <v>1.97</v>
      </c>
      <c r="L17" t="s">
        <v>102</v>
      </c>
      <c r="M17" s="79">
        <v>9.4999999999999998E-3</v>
      </c>
      <c r="N17" s="79">
        <v>-1.83E-2</v>
      </c>
      <c r="O17" s="78">
        <v>1523800</v>
      </c>
      <c r="P17" s="78">
        <v>109.31</v>
      </c>
      <c r="Q17" s="78">
        <v>0</v>
      </c>
      <c r="R17" s="78">
        <v>1665.66578</v>
      </c>
      <c r="S17" s="79">
        <v>2.3999999999999998E-3</v>
      </c>
      <c r="T17" s="79">
        <v>7.4000000000000003E-3</v>
      </c>
      <c r="U17" s="79">
        <v>1E-3</v>
      </c>
    </row>
    <row r="18" spans="2:21">
      <c r="B18" t="s">
        <v>317</v>
      </c>
      <c r="C18" t="s">
        <v>318</v>
      </c>
      <c r="D18" t="s">
        <v>100</v>
      </c>
      <c r="E18" t="s">
        <v>123</v>
      </c>
      <c r="F18" t="s">
        <v>312</v>
      </c>
      <c r="G18" t="s">
        <v>305</v>
      </c>
      <c r="H18" t="s">
        <v>308</v>
      </c>
      <c r="I18" t="s">
        <v>150</v>
      </c>
      <c r="K18" s="78">
        <v>0.98</v>
      </c>
      <c r="L18" t="s">
        <v>102</v>
      </c>
      <c r="M18" s="79">
        <v>9.9000000000000008E-3</v>
      </c>
      <c r="N18" s="79">
        <v>-1.7899999999999999E-2</v>
      </c>
      <c r="O18" s="78">
        <v>6488000</v>
      </c>
      <c r="P18" s="78">
        <v>106</v>
      </c>
      <c r="Q18" s="78">
        <v>0</v>
      </c>
      <c r="R18" s="78">
        <v>6877.28</v>
      </c>
      <c r="S18" s="79">
        <v>2.2000000000000001E-3</v>
      </c>
      <c r="T18" s="79">
        <v>3.0499999999999999E-2</v>
      </c>
      <c r="U18" s="79">
        <v>4.1000000000000003E-3</v>
      </c>
    </row>
    <row r="19" spans="2:21">
      <c r="B19" t="s">
        <v>319</v>
      </c>
      <c r="C19" t="s">
        <v>320</v>
      </c>
      <c r="D19" t="s">
        <v>100</v>
      </c>
      <c r="E19" t="s">
        <v>123</v>
      </c>
      <c r="F19" t="s">
        <v>312</v>
      </c>
      <c r="G19" t="s">
        <v>305</v>
      </c>
      <c r="H19" t="s">
        <v>212</v>
      </c>
      <c r="I19" t="s">
        <v>213</v>
      </c>
      <c r="J19" t="s">
        <v>321</v>
      </c>
      <c r="K19" s="78">
        <v>4.6900000000000004</v>
      </c>
      <c r="L19" t="s">
        <v>102</v>
      </c>
      <c r="M19" s="79">
        <v>3.8E-3</v>
      </c>
      <c r="N19" s="79">
        <v>-1.2500000000000001E-2</v>
      </c>
      <c r="O19" s="78">
        <v>2991166</v>
      </c>
      <c r="P19" s="78">
        <v>108.83</v>
      </c>
      <c r="Q19" s="78">
        <v>0</v>
      </c>
      <c r="R19" s="78">
        <v>3255.2859577999998</v>
      </c>
      <c r="S19" s="79">
        <v>1E-3</v>
      </c>
      <c r="T19" s="79">
        <v>1.44E-2</v>
      </c>
      <c r="U19" s="79">
        <v>1.9E-3</v>
      </c>
    </row>
    <row r="20" spans="2:21">
      <c r="B20" t="s">
        <v>322</v>
      </c>
      <c r="C20" t="s">
        <v>323</v>
      </c>
      <c r="D20" t="s">
        <v>100</v>
      </c>
      <c r="E20" t="s">
        <v>123</v>
      </c>
      <c r="F20" t="s">
        <v>312</v>
      </c>
      <c r="G20" t="s">
        <v>305</v>
      </c>
      <c r="H20" t="s">
        <v>212</v>
      </c>
      <c r="I20" t="s">
        <v>213</v>
      </c>
      <c r="J20" t="s">
        <v>324</v>
      </c>
      <c r="K20" s="78">
        <v>2.0699999999999998</v>
      </c>
      <c r="L20" t="s">
        <v>102</v>
      </c>
      <c r="M20" s="79">
        <v>1E-3</v>
      </c>
      <c r="N20" s="79">
        <v>-1.7899999999999999E-2</v>
      </c>
      <c r="O20" s="78">
        <v>7165000</v>
      </c>
      <c r="P20" s="78">
        <v>105.79</v>
      </c>
      <c r="Q20" s="78">
        <v>0</v>
      </c>
      <c r="R20" s="78">
        <v>7579.8535000000002</v>
      </c>
      <c r="S20" s="79">
        <v>2.8E-3</v>
      </c>
      <c r="T20" s="79">
        <v>3.3599999999999998E-2</v>
      </c>
      <c r="U20" s="79">
        <v>4.4999999999999997E-3</v>
      </c>
    </row>
    <row r="21" spans="2:21">
      <c r="B21" t="s">
        <v>325</v>
      </c>
      <c r="C21" t="s">
        <v>326</v>
      </c>
      <c r="D21" t="s">
        <v>100</v>
      </c>
      <c r="E21" t="s">
        <v>123</v>
      </c>
      <c r="F21" t="s">
        <v>327</v>
      </c>
      <c r="G21" t="s">
        <v>305</v>
      </c>
      <c r="H21" t="s">
        <v>212</v>
      </c>
      <c r="I21" t="s">
        <v>213</v>
      </c>
      <c r="J21" t="s">
        <v>328</v>
      </c>
      <c r="K21" s="78">
        <v>1.33</v>
      </c>
      <c r="L21" t="s">
        <v>102</v>
      </c>
      <c r="M21" s="79">
        <v>3.5499999999999997E-2</v>
      </c>
      <c r="N21" s="79">
        <v>-1.7399999999999999E-2</v>
      </c>
      <c r="O21" s="78">
        <v>250000</v>
      </c>
      <c r="P21" s="78">
        <v>118.9</v>
      </c>
      <c r="Q21" s="78">
        <v>0</v>
      </c>
      <c r="R21" s="78">
        <v>297.25</v>
      </c>
      <c r="S21" s="79">
        <v>1.8E-3</v>
      </c>
      <c r="T21" s="79">
        <v>1.2999999999999999E-3</v>
      </c>
      <c r="U21" s="79">
        <v>2.0000000000000001E-4</v>
      </c>
    </row>
    <row r="22" spans="2:21">
      <c r="B22" t="s">
        <v>329</v>
      </c>
      <c r="C22" t="s">
        <v>330</v>
      </c>
      <c r="D22" t="s">
        <v>100</v>
      </c>
      <c r="E22" t="s">
        <v>123</v>
      </c>
      <c r="F22" t="s">
        <v>327</v>
      </c>
      <c r="G22" t="s">
        <v>305</v>
      </c>
      <c r="H22" t="s">
        <v>212</v>
      </c>
      <c r="I22" t="s">
        <v>213</v>
      </c>
      <c r="J22" t="s">
        <v>328</v>
      </c>
      <c r="K22" s="78">
        <v>4.34</v>
      </c>
      <c r="L22" t="s">
        <v>102</v>
      </c>
      <c r="M22" s="79">
        <v>1.4999999999999999E-2</v>
      </c>
      <c r="N22" s="79">
        <v>-1.4200000000000001E-2</v>
      </c>
      <c r="O22" s="78">
        <v>721131.89</v>
      </c>
      <c r="P22" s="78">
        <v>116.81</v>
      </c>
      <c r="Q22" s="78">
        <v>0</v>
      </c>
      <c r="R22" s="78">
        <v>842.35416070899998</v>
      </c>
      <c r="S22" s="79">
        <v>1.6999999999999999E-3</v>
      </c>
      <c r="T22" s="79">
        <v>3.7000000000000002E-3</v>
      </c>
      <c r="U22" s="79">
        <v>5.0000000000000001E-4</v>
      </c>
    </row>
    <row r="23" spans="2:21">
      <c r="B23" t="s">
        <v>331</v>
      </c>
      <c r="C23" t="s">
        <v>332</v>
      </c>
      <c r="D23" t="s">
        <v>100</v>
      </c>
      <c r="E23" t="s">
        <v>123</v>
      </c>
      <c r="F23" t="s">
        <v>333</v>
      </c>
      <c r="G23" t="s">
        <v>305</v>
      </c>
      <c r="H23" t="s">
        <v>212</v>
      </c>
      <c r="I23" t="s">
        <v>213</v>
      </c>
      <c r="J23" t="s">
        <v>334</v>
      </c>
      <c r="K23" s="78">
        <v>4.6500000000000004</v>
      </c>
      <c r="L23" t="s">
        <v>102</v>
      </c>
      <c r="M23" s="79">
        <v>1.7500000000000002E-2</v>
      </c>
      <c r="N23" s="79">
        <v>-1.29E-2</v>
      </c>
      <c r="O23" s="78">
        <v>3667860.32</v>
      </c>
      <c r="P23" s="78">
        <v>118.24</v>
      </c>
      <c r="Q23" s="78">
        <v>0</v>
      </c>
      <c r="R23" s="78">
        <v>4336.878042368</v>
      </c>
      <c r="S23" s="79">
        <v>8.9999999999999998E-4</v>
      </c>
      <c r="T23" s="79">
        <v>1.9199999999999998E-2</v>
      </c>
      <c r="U23" s="79">
        <v>2.5999999999999999E-3</v>
      </c>
    </row>
    <row r="24" spans="2:21">
      <c r="B24" t="s">
        <v>335</v>
      </c>
      <c r="C24" t="s">
        <v>336</v>
      </c>
      <c r="D24" t="s">
        <v>100</v>
      </c>
      <c r="E24" t="s">
        <v>123</v>
      </c>
      <c r="F24" t="s">
        <v>333</v>
      </c>
      <c r="G24" t="s">
        <v>305</v>
      </c>
      <c r="H24" t="s">
        <v>212</v>
      </c>
      <c r="I24" t="s">
        <v>213</v>
      </c>
      <c r="K24" s="78">
        <v>3.62</v>
      </c>
      <c r="L24" t="s">
        <v>102</v>
      </c>
      <c r="M24" s="79">
        <v>6.0000000000000001E-3</v>
      </c>
      <c r="N24" s="79">
        <v>-1.6299999999999999E-2</v>
      </c>
      <c r="O24" s="78">
        <v>2017540</v>
      </c>
      <c r="P24" s="78">
        <v>111.99</v>
      </c>
      <c r="Q24" s="78">
        <v>0</v>
      </c>
      <c r="R24" s="78">
        <v>2259.4430459999999</v>
      </c>
      <c r="S24" s="79">
        <v>1.2999999999999999E-3</v>
      </c>
      <c r="T24" s="79">
        <v>0.01</v>
      </c>
      <c r="U24" s="79">
        <v>1.2999999999999999E-3</v>
      </c>
    </row>
    <row r="25" spans="2:21">
      <c r="B25" t="s">
        <v>337</v>
      </c>
      <c r="C25" t="s">
        <v>338</v>
      </c>
      <c r="D25" t="s">
        <v>100</v>
      </c>
      <c r="E25" t="s">
        <v>123</v>
      </c>
      <c r="F25" t="s">
        <v>333</v>
      </c>
      <c r="G25" t="s">
        <v>305</v>
      </c>
      <c r="H25" t="s">
        <v>212</v>
      </c>
      <c r="I25" t="s">
        <v>213</v>
      </c>
      <c r="J25" t="s">
        <v>339</v>
      </c>
      <c r="K25" s="78">
        <v>1.33</v>
      </c>
      <c r="L25" t="s">
        <v>102</v>
      </c>
      <c r="M25" s="79">
        <v>0.05</v>
      </c>
      <c r="N25" s="79">
        <v>-1.7600000000000001E-2</v>
      </c>
      <c r="O25" s="78">
        <v>4437518.8899999997</v>
      </c>
      <c r="P25" s="78">
        <v>116.16</v>
      </c>
      <c r="Q25" s="78">
        <v>0</v>
      </c>
      <c r="R25" s="78">
        <v>5154.6219426240004</v>
      </c>
      <c r="S25" s="79">
        <v>2.0999999999999999E-3</v>
      </c>
      <c r="T25" s="79">
        <v>2.2800000000000001E-2</v>
      </c>
      <c r="U25" s="79">
        <v>3.0999999999999999E-3</v>
      </c>
    </row>
    <row r="26" spans="2:21">
      <c r="B26" t="s">
        <v>340</v>
      </c>
      <c r="C26" t="s">
        <v>341</v>
      </c>
      <c r="D26" t="s">
        <v>100</v>
      </c>
      <c r="E26" t="s">
        <v>123</v>
      </c>
      <c r="F26" t="s">
        <v>333</v>
      </c>
      <c r="G26" t="s">
        <v>305</v>
      </c>
      <c r="H26" t="s">
        <v>212</v>
      </c>
      <c r="I26" t="s">
        <v>213</v>
      </c>
      <c r="J26" t="s">
        <v>342</v>
      </c>
      <c r="K26" s="78">
        <v>0.99</v>
      </c>
      <c r="L26" t="s">
        <v>102</v>
      </c>
      <c r="M26" s="79">
        <v>7.0000000000000001E-3</v>
      </c>
      <c r="N26" s="79">
        <v>-1.6299999999999999E-2</v>
      </c>
      <c r="O26" s="78">
        <v>5107119.7</v>
      </c>
      <c r="P26" s="78">
        <v>106.65</v>
      </c>
      <c r="Q26" s="78">
        <v>0</v>
      </c>
      <c r="R26" s="78">
        <v>5446.7431600500004</v>
      </c>
      <c r="S26" s="79">
        <v>3.5999999999999999E-3</v>
      </c>
      <c r="T26" s="79">
        <v>2.41E-2</v>
      </c>
      <c r="U26" s="79">
        <v>3.2000000000000002E-3</v>
      </c>
    </row>
    <row r="27" spans="2:21">
      <c r="B27" t="s">
        <v>343</v>
      </c>
      <c r="C27" t="s">
        <v>344</v>
      </c>
      <c r="D27" t="s">
        <v>100</v>
      </c>
      <c r="E27" t="s">
        <v>123</v>
      </c>
      <c r="F27" t="s">
        <v>345</v>
      </c>
      <c r="G27" t="s">
        <v>305</v>
      </c>
      <c r="H27" t="s">
        <v>346</v>
      </c>
      <c r="I27" t="s">
        <v>150</v>
      </c>
      <c r="K27" s="78">
        <v>0.56999999999999995</v>
      </c>
      <c r="L27" t="s">
        <v>102</v>
      </c>
      <c r="M27" s="79">
        <v>4.7500000000000001E-2</v>
      </c>
      <c r="N27" s="79">
        <v>-1.4500000000000001E-2</v>
      </c>
      <c r="O27" s="78">
        <v>380000</v>
      </c>
      <c r="P27" s="78">
        <v>130.66999999999999</v>
      </c>
      <c r="Q27" s="78">
        <v>0</v>
      </c>
      <c r="R27" s="78">
        <v>496.54599999999999</v>
      </c>
      <c r="S27" s="79">
        <v>2.5999999999999999E-3</v>
      </c>
      <c r="T27" s="79">
        <v>2.2000000000000001E-3</v>
      </c>
      <c r="U27" s="79">
        <v>2.9999999999999997E-4</v>
      </c>
    </row>
    <row r="28" spans="2:21">
      <c r="B28" t="s">
        <v>347</v>
      </c>
      <c r="C28" t="s">
        <v>348</v>
      </c>
      <c r="D28" t="s">
        <v>100</v>
      </c>
      <c r="E28" t="s">
        <v>123</v>
      </c>
      <c r="F28" t="s">
        <v>349</v>
      </c>
      <c r="G28" t="s">
        <v>350</v>
      </c>
      <c r="H28" t="s">
        <v>346</v>
      </c>
      <c r="I28" t="s">
        <v>150</v>
      </c>
      <c r="K28" s="78">
        <v>3.66</v>
      </c>
      <c r="L28" t="s">
        <v>102</v>
      </c>
      <c r="M28" s="79">
        <v>4.4999999999999998E-2</v>
      </c>
      <c r="N28" s="79">
        <v>-1.43E-2</v>
      </c>
      <c r="O28" s="78">
        <v>1759000</v>
      </c>
      <c r="P28" s="78">
        <v>128.91</v>
      </c>
      <c r="Q28" s="78">
        <v>0</v>
      </c>
      <c r="R28" s="78">
        <v>2267.5268999999998</v>
      </c>
      <c r="S28" s="79">
        <v>5.9999999999999995E-4</v>
      </c>
      <c r="T28" s="79">
        <v>0.01</v>
      </c>
      <c r="U28" s="79">
        <v>1.2999999999999999E-3</v>
      </c>
    </row>
    <row r="29" spans="2:21">
      <c r="B29" t="s">
        <v>351</v>
      </c>
      <c r="C29" t="s">
        <v>352</v>
      </c>
      <c r="D29" t="s">
        <v>100</v>
      </c>
      <c r="E29" t="s">
        <v>123</v>
      </c>
      <c r="F29" t="s">
        <v>353</v>
      </c>
      <c r="G29" t="s">
        <v>354</v>
      </c>
      <c r="H29" t="s">
        <v>346</v>
      </c>
      <c r="I29" t="s">
        <v>150</v>
      </c>
      <c r="J29" t="s">
        <v>355</v>
      </c>
      <c r="K29" s="78">
        <v>4.6900000000000004</v>
      </c>
      <c r="L29" t="s">
        <v>102</v>
      </c>
      <c r="M29" s="79">
        <v>1.77E-2</v>
      </c>
      <c r="N29" s="79">
        <v>-7.9000000000000008E-3</v>
      </c>
      <c r="O29" s="78">
        <v>1490000</v>
      </c>
      <c r="P29" s="78">
        <v>115.6</v>
      </c>
      <c r="Q29" s="78">
        <v>0</v>
      </c>
      <c r="R29" s="78">
        <v>1722.44</v>
      </c>
      <c r="S29" s="79">
        <v>5.0000000000000001E-4</v>
      </c>
      <c r="T29" s="79">
        <v>7.6E-3</v>
      </c>
      <c r="U29" s="79">
        <v>1E-3</v>
      </c>
    </row>
    <row r="30" spans="2:21">
      <c r="B30" t="s">
        <v>356</v>
      </c>
      <c r="C30" t="s">
        <v>357</v>
      </c>
      <c r="D30" t="s">
        <v>100</v>
      </c>
      <c r="E30" t="s">
        <v>123</v>
      </c>
      <c r="F30" t="s">
        <v>333</v>
      </c>
      <c r="G30" t="s">
        <v>305</v>
      </c>
      <c r="H30" t="s">
        <v>346</v>
      </c>
      <c r="I30" t="s">
        <v>150</v>
      </c>
      <c r="K30" s="78">
        <v>1.1499999999999999</v>
      </c>
      <c r="L30" t="s">
        <v>102</v>
      </c>
      <c r="M30" s="79">
        <v>4.2000000000000003E-2</v>
      </c>
      <c r="N30" s="79">
        <v>-1.66E-2</v>
      </c>
      <c r="O30" s="78">
        <v>2000001</v>
      </c>
      <c r="P30" s="78">
        <v>112.96</v>
      </c>
      <c r="Q30" s="78">
        <v>0</v>
      </c>
      <c r="R30" s="78">
        <v>2259.2011296000001</v>
      </c>
      <c r="S30" s="79">
        <v>3.0000000000000001E-3</v>
      </c>
      <c r="T30" s="79">
        <v>0.01</v>
      </c>
      <c r="U30" s="79">
        <v>1.2999999999999999E-3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333</v>
      </c>
      <c r="G31" t="s">
        <v>305</v>
      </c>
      <c r="H31" t="s">
        <v>360</v>
      </c>
      <c r="I31" t="s">
        <v>213</v>
      </c>
      <c r="J31" t="s">
        <v>289</v>
      </c>
      <c r="K31" s="78">
        <v>0.68</v>
      </c>
      <c r="L31" t="s">
        <v>102</v>
      </c>
      <c r="M31" s="79">
        <v>0.04</v>
      </c>
      <c r="N31" s="79">
        <v>-1.4800000000000001E-2</v>
      </c>
      <c r="O31" s="78">
        <v>4434498.17</v>
      </c>
      <c r="P31" s="78">
        <v>113.81</v>
      </c>
      <c r="Q31" s="78">
        <v>0</v>
      </c>
      <c r="R31" s="78">
        <v>5046.9023672769999</v>
      </c>
      <c r="S31" s="79">
        <v>3.0999999999999999E-3</v>
      </c>
      <c r="T31" s="79">
        <v>2.24E-2</v>
      </c>
      <c r="U31" s="79">
        <v>3.0000000000000001E-3</v>
      </c>
    </row>
    <row r="32" spans="2:21">
      <c r="B32" t="s">
        <v>361</v>
      </c>
      <c r="C32" t="s">
        <v>362</v>
      </c>
      <c r="D32" t="s">
        <v>100</v>
      </c>
      <c r="E32" t="s">
        <v>123</v>
      </c>
      <c r="F32" t="s">
        <v>363</v>
      </c>
      <c r="G32" t="s">
        <v>354</v>
      </c>
      <c r="H32" t="s">
        <v>364</v>
      </c>
      <c r="I32" t="s">
        <v>213</v>
      </c>
      <c r="J32" t="s">
        <v>365</v>
      </c>
      <c r="K32" s="78">
        <v>3.66</v>
      </c>
      <c r="L32" t="s">
        <v>102</v>
      </c>
      <c r="M32" s="79">
        <v>2.3400000000000001E-2</v>
      </c>
      <c r="N32" s="79">
        <v>-9.7000000000000003E-3</v>
      </c>
      <c r="O32" s="78">
        <v>0.78</v>
      </c>
      <c r="P32" s="78">
        <v>116.31</v>
      </c>
      <c r="Q32" s="78">
        <v>0</v>
      </c>
      <c r="R32" s="78">
        <v>9.07218E-4</v>
      </c>
      <c r="S32" s="79">
        <v>0</v>
      </c>
      <c r="T32" s="79">
        <v>0</v>
      </c>
      <c r="U32" s="79">
        <v>0</v>
      </c>
    </row>
    <row r="33" spans="2:21">
      <c r="B33" t="s">
        <v>366</v>
      </c>
      <c r="C33" t="s">
        <v>367</v>
      </c>
      <c r="D33" t="s">
        <v>100</v>
      </c>
      <c r="E33" t="s">
        <v>123</v>
      </c>
      <c r="F33" t="s">
        <v>368</v>
      </c>
      <c r="G33" t="s">
        <v>354</v>
      </c>
      <c r="H33" t="s">
        <v>369</v>
      </c>
      <c r="I33" t="s">
        <v>150</v>
      </c>
      <c r="K33" s="78">
        <v>0.75</v>
      </c>
      <c r="L33" t="s">
        <v>102</v>
      </c>
      <c r="M33" s="79">
        <v>4.8000000000000001E-2</v>
      </c>
      <c r="N33" s="79">
        <v>-1.3899999999999999E-2</v>
      </c>
      <c r="O33" s="78">
        <v>405193.8</v>
      </c>
      <c r="P33" s="78">
        <v>110.4</v>
      </c>
      <c r="Q33" s="78">
        <v>0</v>
      </c>
      <c r="R33" s="78">
        <v>447.33395519999999</v>
      </c>
      <c r="S33" s="79">
        <v>1E-3</v>
      </c>
      <c r="T33" s="79">
        <v>2E-3</v>
      </c>
      <c r="U33" s="79">
        <v>2.9999999999999997E-4</v>
      </c>
    </row>
    <row r="34" spans="2:21">
      <c r="B34" t="s">
        <v>370</v>
      </c>
      <c r="C34" t="s">
        <v>371</v>
      </c>
      <c r="D34" t="s">
        <v>100</v>
      </c>
      <c r="E34" t="s">
        <v>123</v>
      </c>
      <c r="F34" t="s">
        <v>372</v>
      </c>
      <c r="G34" t="s">
        <v>373</v>
      </c>
      <c r="H34" t="s">
        <v>369</v>
      </c>
      <c r="I34" t="s">
        <v>150</v>
      </c>
      <c r="K34" s="78">
        <v>0.25</v>
      </c>
      <c r="L34" t="s">
        <v>102</v>
      </c>
      <c r="M34" s="79">
        <v>4.65E-2</v>
      </c>
      <c r="N34" s="79">
        <v>-2.5700000000000001E-2</v>
      </c>
      <c r="O34" s="78">
        <v>480720.82</v>
      </c>
      <c r="P34" s="78">
        <v>129.80000000000001</v>
      </c>
      <c r="Q34" s="78">
        <v>0</v>
      </c>
      <c r="R34" s="78">
        <v>623.97562435999998</v>
      </c>
      <c r="S34" s="79">
        <v>1.9E-2</v>
      </c>
      <c r="T34" s="79">
        <v>2.8E-3</v>
      </c>
      <c r="U34" s="79">
        <v>4.0000000000000002E-4</v>
      </c>
    </row>
    <row r="35" spans="2:21">
      <c r="B35" t="s">
        <v>374</v>
      </c>
      <c r="C35" t="s">
        <v>375</v>
      </c>
      <c r="D35" t="s">
        <v>100</v>
      </c>
      <c r="E35" t="s">
        <v>123</v>
      </c>
      <c r="F35" t="s">
        <v>376</v>
      </c>
      <c r="G35" t="s">
        <v>354</v>
      </c>
      <c r="H35" t="s">
        <v>364</v>
      </c>
      <c r="I35" t="s">
        <v>213</v>
      </c>
      <c r="K35" s="78">
        <v>3.52</v>
      </c>
      <c r="L35" t="s">
        <v>102</v>
      </c>
      <c r="M35" s="79">
        <v>1.7600000000000001E-2</v>
      </c>
      <c r="N35" s="79">
        <v>-9.5999999999999992E-3</v>
      </c>
      <c r="O35" s="78">
        <v>0.79</v>
      </c>
      <c r="P35" s="78">
        <v>114.68</v>
      </c>
      <c r="Q35" s="78">
        <v>0</v>
      </c>
      <c r="R35" s="78">
        <v>9.0597200000000001E-4</v>
      </c>
      <c r="S35" s="79">
        <v>0</v>
      </c>
      <c r="T35" s="79">
        <v>0</v>
      </c>
      <c r="U35" s="79">
        <v>0</v>
      </c>
    </row>
    <row r="36" spans="2:21">
      <c r="B36" t="s">
        <v>377</v>
      </c>
      <c r="C36" t="s">
        <v>378</v>
      </c>
      <c r="D36" t="s">
        <v>100</v>
      </c>
      <c r="E36" t="s">
        <v>123</v>
      </c>
      <c r="F36" t="s">
        <v>379</v>
      </c>
      <c r="G36" t="s">
        <v>354</v>
      </c>
      <c r="H36" t="s">
        <v>364</v>
      </c>
      <c r="I36" t="s">
        <v>213</v>
      </c>
      <c r="J36" t="s">
        <v>380</v>
      </c>
      <c r="K36" s="78">
        <v>1.94</v>
      </c>
      <c r="L36" t="s">
        <v>102</v>
      </c>
      <c r="M36" s="79">
        <v>0.04</v>
      </c>
      <c r="N36" s="79">
        <v>-1.8599999999999998E-2</v>
      </c>
      <c r="O36" s="78">
        <v>0.7</v>
      </c>
      <c r="P36" s="78">
        <v>114.23</v>
      </c>
      <c r="Q36" s="78">
        <v>0</v>
      </c>
      <c r="R36" s="78">
        <v>7.9960999999999997E-4</v>
      </c>
      <c r="S36" s="79">
        <v>0</v>
      </c>
      <c r="T36" s="79">
        <v>0</v>
      </c>
      <c r="U36" s="79">
        <v>0</v>
      </c>
    </row>
    <row r="37" spans="2:21">
      <c r="B37" t="s">
        <v>381</v>
      </c>
      <c r="C37" t="s">
        <v>382</v>
      </c>
      <c r="D37" t="s">
        <v>100</v>
      </c>
      <c r="E37" t="s">
        <v>123</v>
      </c>
      <c r="F37" t="s">
        <v>383</v>
      </c>
      <c r="G37" t="s">
        <v>384</v>
      </c>
      <c r="H37" t="s">
        <v>364</v>
      </c>
      <c r="I37" t="s">
        <v>213</v>
      </c>
      <c r="K37" s="78">
        <v>3.93</v>
      </c>
      <c r="L37" t="s">
        <v>102</v>
      </c>
      <c r="M37" s="79">
        <v>4.2999999999999997E-2</v>
      </c>
      <c r="N37" s="79">
        <v>-1.2699999999999999E-2</v>
      </c>
      <c r="O37" s="78">
        <v>0.74</v>
      </c>
      <c r="P37" s="78">
        <v>125.9</v>
      </c>
      <c r="Q37" s="78">
        <v>1.4999999999999999E-4</v>
      </c>
      <c r="R37" s="78">
        <v>1.0816599999999999E-3</v>
      </c>
      <c r="S37" s="79">
        <v>0</v>
      </c>
      <c r="T37" s="79">
        <v>0</v>
      </c>
      <c r="U37" s="79">
        <v>0</v>
      </c>
    </row>
    <row r="38" spans="2:21">
      <c r="B38" t="s">
        <v>385</v>
      </c>
      <c r="C38" t="s">
        <v>386</v>
      </c>
      <c r="D38" t="s">
        <v>100</v>
      </c>
      <c r="E38" t="s">
        <v>123</v>
      </c>
      <c r="F38" t="s">
        <v>387</v>
      </c>
      <c r="G38" t="s">
        <v>388</v>
      </c>
      <c r="H38" t="s">
        <v>389</v>
      </c>
      <c r="I38" t="s">
        <v>213</v>
      </c>
      <c r="J38" t="s">
        <v>390</v>
      </c>
      <c r="K38" s="78">
        <v>6.91</v>
      </c>
      <c r="L38" t="s">
        <v>102</v>
      </c>
      <c r="M38" s="79">
        <v>5.1499999999999997E-2</v>
      </c>
      <c r="N38" s="79">
        <v>2.5999999999999999E-3</v>
      </c>
      <c r="O38" s="78">
        <v>746451.03</v>
      </c>
      <c r="P38" s="78">
        <v>170.93</v>
      </c>
      <c r="Q38" s="78">
        <v>0</v>
      </c>
      <c r="R38" s="78">
        <v>1275.908745579</v>
      </c>
      <c r="S38" s="79">
        <v>2.0000000000000001E-4</v>
      </c>
      <c r="T38" s="79">
        <v>5.7000000000000002E-3</v>
      </c>
      <c r="U38" s="79">
        <v>8.0000000000000004E-4</v>
      </c>
    </row>
    <row r="39" spans="2:21">
      <c r="B39" t="s">
        <v>391</v>
      </c>
      <c r="C39" t="s">
        <v>392</v>
      </c>
      <c r="D39" t="s">
        <v>100</v>
      </c>
      <c r="E39" t="s">
        <v>123</v>
      </c>
      <c r="F39" t="s">
        <v>393</v>
      </c>
      <c r="G39" t="s">
        <v>354</v>
      </c>
      <c r="H39" t="s">
        <v>389</v>
      </c>
      <c r="I39" t="s">
        <v>213</v>
      </c>
      <c r="K39" s="78">
        <v>0.89</v>
      </c>
      <c r="L39" t="s">
        <v>102</v>
      </c>
      <c r="M39" s="79">
        <v>4.4499999999999998E-2</v>
      </c>
      <c r="N39" s="79">
        <v>-6.4999999999999997E-3</v>
      </c>
      <c r="O39" s="78">
        <v>768328.57</v>
      </c>
      <c r="P39" s="78">
        <v>113.53</v>
      </c>
      <c r="Q39" s="78">
        <v>0</v>
      </c>
      <c r="R39" s="78">
        <v>872.28342552100003</v>
      </c>
      <c r="S39" s="79">
        <v>1.8E-3</v>
      </c>
      <c r="T39" s="79">
        <v>3.8999999999999998E-3</v>
      </c>
      <c r="U39" s="79">
        <v>5.0000000000000001E-4</v>
      </c>
    </row>
    <row r="40" spans="2:21">
      <c r="B40" t="s">
        <v>394</v>
      </c>
      <c r="C40" t="s">
        <v>395</v>
      </c>
      <c r="D40" t="s">
        <v>100</v>
      </c>
      <c r="E40" t="s">
        <v>123</v>
      </c>
      <c r="F40" t="s">
        <v>396</v>
      </c>
      <c r="G40" t="s">
        <v>132</v>
      </c>
      <c r="H40" t="s">
        <v>397</v>
      </c>
      <c r="I40" t="s">
        <v>150</v>
      </c>
      <c r="K40" s="78">
        <v>0.67</v>
      </c>
      <c r="L40" t="s">
        <v>102</v>
      </c>
      <c r="M40" s="79">
        <v>3.6999999999999998E-2</v>
      </c>
      <c r="N40" s="79">
        <v>-1.0200000000000001E-2</v>
      </c>
      <c r="O40" s="78">
        <v>2180576.4</v>
      </c>
      <c r="P40" s="78">
        <v>110.62</v>
      </c>
      <c r="Q40" s="78">
        <v>0</v>
      </c>
      <c r="R40" s="78">
        <v>2412.15361368</v>
      </c>
      <c r="S40" s="79">
        <v>2.2000000000000001E-3</v>
      </c>
      <c r="T40" s="79">
        <v>1.0699999999999999E-2</v>
      </c>
      <c r="U40" s="79">
        <v>1.4E-3</v>
      </c>
    </row>
    <row r="41" spans="2:21">
      <c r="B41" t="s">
        <v>398</v>
      </c>
      <c r="C41" t="s">
        <v>399</v>
      </c>
      <c r="D41" t="s">
        <v>100</v>
      </c>
      <c r="E41" t="s">
        <v>123</v>
      </c>
      <c r="F41" t="s">
        <v>400</v>
      </c>
      <c r="G41" t="s">
        <v>354</v>
      </c>
      <c r="H41" t="s">
        <v>397</v>
      </c>
      <c r="I41" t="s">
        <v>150</v>
      </c>
      <c r="J41" t="s">
        <v>401</v>
      </c>
      <c r="K41" s="78">
        <v>6.6</v>
      </c>
      <c r="L41" t="s">
        <v>102</v>
      </c>
      <c r="M41" s="79">
        <v>1.17E-2</v>
      </c>
      <c r="N41" s="79">
        <v>2.3E-3</v>
      </c>
      <c r="O41" s="78">
        <v>2528640</v>
      </c>
      <c r="P41" s="78">
        <v>108.25</v>
      </c>
      <c r="Q41" s="78">
        <v>0</v>
      </c>
      <c r="R41" s="78">
        <v>2737.2528000000002</v>
      </c>
      <c r="S41" s="79">
        <v>3.2000000000000002E-3</v>
      </c>
      <c r="T41" s="79">
        <v>1.21E-2</v>
      </c>
      <c r="U41" s="79">
        <v>1.6000000000000001E-3</v>
      </c>
    </row>
    <row r="42" spans="2:21">
      <c r="B42" t="s">
        <v>402</v>
      </c>
      <c r="C42" t="s">
        <v>403</v>
      </c>
      <c r="D42" t="s">
        <v>100</v>
      </c>
      <c r="E42" t="s">
        <v>123</v>
      </c>
      <c r="F42" t="s">
        <v>404</v>
      </c>
      <c r="G42" t="s">
        <v>405</v>
      </c>
      <c r="H42" t="s">
        <v>397</v>
      </c>
      <c r="I42" t="s">
        <v>150</v>
      </c>
      <c r="K42" s="78">
        <v>1.95</v>
      </c>
      <c r="L42" t="s">
        <v>102</v>
      </c>
      <c r="M42" s="79">
        <v>5.3499999999999999E-2</v>
      </c>
      <c r="N42" s="79">
        <v>-8.9999999999999993E-3</v>
      </c>
      <c r="O42" s="78">
        <v>969655.67</v>
      </c>
      <c r="P42" s="78">
        <v>116.94</v>
      </c>
      <c r="Q42" s="78">
        <v>0</v>
      </c>
      <c r="R42" s="78">
        <v>1133.915340498</v>
      </c>
      <c r="S42" s="79">
        <v>8.9999999999999998E-4</v>
      </c>
      <c r="T42" s="79">
        <v>5.0000000000000001E-3</v>
      </c>
      <c r="U42" s="79">
        <v>6.9999999999999999E-4</v>
      </c>
    </row>
    <row r="43" spans="2:21">
      <c r="B43" t="s">
        <v>406</v>
      </c>
      <c r="C43" t="s">
        <v>407</v>
      </c>
      <c r="D43" t="s">
        <v>100</v>
      </c>
      <c r="E43" t="s">
        <v>123</v>
      </c>
      <c r="F43" t="s">
        <v>404</v>
      </c>
      <c r="G43" t="s">
        <v>405</v>
      </c>
      <c r="H43" t="s">
        <v>397</v>
      </c>
      <c r="I43" t="s">
        <v>150</v>
      </c>
      <c r="J43" t="s">
        <v>408</v>
      </c>
      <c r="K43" s="78">
        <v>5.32</v>
      </c>
      <c r="L43" t="s">
        <v>102</v>
      </c>
      <c r="M43" s="79">
        <v>1.29E-2</v>
      </c>
      <c r="N43" s="79">
        <v>1.7299999999999999E-2</v>
      </c>
      <c r="O43" s="78">
        <v>3329000</v>
      </c>
      <c r="P43" s="78">
        <v>100</v>
      </c>
      <c r="Q43" s="78">
        <v>0</v>
      </c>
      <c r="R43" s="78">
        <v>3329</v>
      </c>
      <c r="S43" s="79">
        <v>3.3999999999999998E-3</v>
      </c>
      <c r="T43" s="79">
        <v>1.47E-2</v>
      </c>
      <c r="U43" s="79">
        <v>2E-3</v>
      </c>
    </row>
    <row r="44" spans="2:21">
      <c r="B44" t="s">
        <v>409</v>
      </c>
      <c r="C44" t="s">
        <v>410</v>
      </c>
      <c r="D44" t="s">
        <v>100</v>
      </c>
      <c r="E44" t="s">
        <v>123</v>
      </c>
      <c r="F44" t="s">
        <v>411</v>
      </c>
      <c r="G44" t="s">
        <v>373</v>
      </c>
      <c r="H44" t="s">
        <v>397</v>
      </c>
      <c r="I44" t="s">
        <v>150</v>
      </c>
      <c r="J44" t="s">
        <v>412</v>
      </c>
      <c r="K44" s="78">
        <v>6.8</v>
      </c>
      <c r="L44" t="s">
        <v>102</v>
      </c>
      <c r="M44" s="79">
        <v>2.2000000000000001E-3</v>
      </c>
      <c r="N44" s="79">
        <v>-1.9E-3</v>
      </c>
      <c r="O44" s="78">
        <v>520000</v>
      </c>
      <c r="P44" s="78">
        <v>106.65</v>
      </c>
      <c r="Q44" s="78">
        <v>0</v>
      </c>
      <c r="R44" s="78">
        <v>554.58000000000004</v>
      </c>
      <c r="S44" s="79">
        <v>5.9999999999999995E-4</v>
      </c>
      <c r="T44" s="79">
        <v>2.5000000000000001E-3</v>
      </c>
      <c r="U44" s="79">
        <v>2.9999999999999997E-4</v>
      </c>
    </row>
    <row r="45" spans="2:21">
      <c r="B45" t="s">
        <v>413</v>
      </c>
      <c r="C45" t="s">
        <v>414</v>
      </c>
      <c r="D45" t="s">
        <v>100</v>
      </c>
      <c r="E45" t="s">
        <v>123</v>
      </c>
      <c r="F45" t="s">
        <v>372</v>
      </c>
      <c r="G45" t="s">
        <v>373</v>
      </c>
      <c r="H45" t="s">
        <v>389</v>
      </c>
      <c r="I45" t="s">
        <v>213</v>
      </c>
      <c r="J45" t="s">
        <v>415</v>
      </c>
      <c r="K45" s="78">
        <v>1.61</v>
      </c>
      <c r="L45" t="s">
        <v>102</v>
      </c>
      <c r="M45" s="79">
        <v>3.85E-2</v>
      </c>
      <c r="N45" s="79">
        <v>-2.0400000000000001E-2</v>
      </c>
      <c r="O45" s="78">
        <v>1527835</v>
      </c>
      <c r="P45" s="78">
        <v>117.51</v>
      </c>
      <c r="Q45" s="78">
        <v>0</v>
      </c>
      <c r="R45" s="78">
        <v>1795.3589085000001</v>
      </c>
      <c r="S45" s="79">
        <v>6.4000000000000003E-3</v>
      </c>
      <c r="T45" s="79">
        <v>8.0000000000000002E-3</v>
      </c>
      <c r="U45" s="79">
        <v>1.1000000000000001E-3</v>
      </c>
    </row>
    <row r="46" spans="2:21">
      <c r="B46" t="s">
        <v>416</v>
      </c>
      <c r="C46" t="s">
        <v>417</v>
      </c>
      <c r="D46" t="s">
        <v>100</v>
      </c>
      <c r="E46" t="s">
        <v>123</v>
      </c>
      <c r="F46" t="s">
        <v>372</v>
      </c>
      <c r="G46" t="s">
        <v>373</v>
      </c>
      <c r="H46" t="s">
        <v>389</v>
      </c>
      <c r="I46" t="s">
        <v>213</v>
      </c>
      <c r="K46" s="78">
        <v>0.66</v>
      </c>
      <c r="L46" t="s">
        <v>102</v>
      </c>
      <c r="M46" s="79">
        <v>2.8000000000000001E-2</v>
      </c>
      <c r="N46" s="79">
        <v>-5.1999999999999998E-3</v>
      </c>
      <c r="O46" s="78">
        <v>1615000</v>
      </c>
      <c r="P46" s="78">
        <v>106.33</v>
      </c>
      <c r="Q46" s="78">
        <v>0</v>
      </c>
      <c r="R46" s="78">
        <v>1717.2294999999999</v>
      </c>
      <c r="S46" s="79">
        <v>7.1999999999999998E-3</v>
      </c>
      <c r="T46" s="79">
        <v>7.6E-3</v>
      </c>
      <c r="U46" s="79">
        <v>1E-3</v>
      </c>
    </row>
    <row r="47" spans="2:21">
      <c r="B47" t="s">
        <v>418</v>
      </c>
      <c r="C47" t="s">
        <v>419</v>
      </c>
      <c r="D47" t="s">
        <v>100</v>
      </c>
      <c r="E47" t="s">
        <v>123</v>
      </c>
      <c r="F47" t="s">
        <v>420</v>
      </c>
      <c r="G47" t="s">
        <v>305</v>
      </c>
      <c r="H47" t="s">
        <v>397</v>
      </c>
      <c r="I47" t="s">
        <v>150</v>
      </c>
      <c r="J47" t="s">
        <v>421</v>
      </c>
      <c r="K47" s="78">
        <v>3.75</v>
      </c>
      <c r="L47" t="s">
        <v>102</v>
      </c>
      <c r="M47" s="79">
        <v>2E-3</v>
      </c>
      <c r="N47" s="79">
        <v>-1.21E-2</v>
      </c>
      <c r="O47" s="78">
        <v>1688000</v>
      </c>
      <c r="P47" s="78">
        <v>107.5</v>
      </c>
      <c r="Q47" s="78">
        <v>0</v>
      </c>
      <c r="R47" s="78">
        <v>1814.6</v>
      </c>
      <c r="S47" s="79">
        <v>3.0000000000000001E-3</v>
      </c>
      <c r="T47" s="79">
        <v>8.0000000000000002E-3</v>
      </c>
      <c r="U47" s="79">
        <v>1.1000000000000001E-3</v>
      </c>
    </row>
    <row r="48" spans="2:21">
      <c r="B48" t="s">
        <v>422</v>
      </c>
      <c r="C48" t="s">
        <v>423</v>
      </c>
      <c r="D48" t="s">
        <v>100</v>
      </c>
      <c r="E48" t="s">
        <v>123</v>
      </c>
      <c r="F48" t="s">
        <v>420</v>
      </c>
      <c r="G48" t="s">
        <v>305</v>
      </c>
      <c r="H48" t="s">
        <v>397</v>
      </c>
      <c r="I48" t="s">
        <v>150</v>
      </c>
      <c r="J48" t="s">
        <v>424</v>
      </c>
      <c r="K48" s="78">
        <v>5.24</v>
      </c>
      <c r="L48" t="s">
        <v>102</v>
      </c>
      <c r="M48" s="79">
        <v>2E-3</v>
      </c>
      <c r="N48" s="79">
        <v>-1.01E-2</v>
      </c>
      <c r="O48" s="78">
        <v>3227000</v>
      </c>
      <c r="P48" s="78">
        <v>109.43</v>
      </c>
      <c r="Q48" s="78">
        <v>0</v>
      </c>
      <c r="R48" s="78">
        <v>3531.3060999999998</v>
      </c>
      <c r="S48" s="79">
        <v>8.3000000000000001E-3</v>
      </c>
      <c r="T48" s="79">
        <v>1.5599999999999999E-2</v>
      </c>
      <c r="U48" s="79">
        <v>2.0999999999999999E-3</v>
      </c>
    </row>
    <row r="49" spans="2:21">
      <c r="B49" t="s">
        <v>425</v>
      </c>
      <c r="C49" t="s">
        <v>426</v>
      </c>
      <c r="D49" t="s">
        <v>100</v>
      </c>
      <c r="E49" t="s">
        <v>123</v>
      </c>
      <c r="F49" t="s">
        <v>427</v>
      </c>
      <c r="G49" t="s">
        <v>373</v>
      </c>
      <c r="H49" t="s">
        <v>389</v>
      </c>
      <c r="I49" t="s">
        <v>213</v>
      </c>
      <c r="K49" s="78">
        <v>3.68</v>
      </c>
      <c r="L49" t="s">
        <v>102</v>
      </c>
      <c r="M49" s="79">
        <v>2.4799999999999999E-2</v>
      </c>
      <c r="N49" s="79">
        <v>-1.0500000000000001E-2</v>
      </c>
      <c r="O49" s="78">
        <v>3615363.2</v>
      </c>
      <c r="P49" s="78">
        <v>117.01</v>
      </c>
      <c r="Q49" s="78">
        <v>0</v>
      </c>
      <c r="R49" s="78">
        <v>4230.3364803200002</v>
      </c>
      <c r="S49" s="79">
        <v>8.5000000000000006E-3</v>
      </c>
      <c r="T49" s="79">
        <v>1.8700000000000001E-2</v>
      </c>
      <c r="U49" s="79">
        <v>2.5000000000000001E-3</v>
      </c>
    </row>
    <row r="50" spans="2:21">
      <c r="B50" t="s">
        <v>428</v>
      </c>
      <c r="C50" t="s">
        <v>429</v>
      </c>
      <c r="D50" t="s">
        <v>100</v>
      </c>
      <c r="E50" t="s">
        <v>123</v>
      </c>
      <c r="F50" t="s">
        <v>427</v>
      </c>
      <c r="G50" t="s">
        <v>373</v>
      </c>
      <c r="H50" t="s">
        <v>389</v>
      </c>
      <c r="I50" t="s">
        <v>213</v>
      </c>
      <c r="J50" t="s">
        <v>430</v>
      </c>
      <c r="K50" s="78">
        <v>2.2000000000000002</v>
      </c>
      <c r="L50" t="s">
        <v>102</v>
      </c>
      <c r="M50" s="79">
        <v>2.3199999999999998E-2</v>
      </c>
      <c r="N50" s="79">
        <v>-1.2699999999999999E-2</v>
      </c>
      <c r="O50" s="78">
        <v>4187709</v>
      </c>
      <c r="P50" s="78">
        <v>111.99</v>
      </c>
      <c r="Q50" s="78">
        <v>0</v>
      </c>
      <c r="R50" s="78">
        <v>4689.8153091000004</v>
      </c>
      <c r="S50" s="79">
        <v>1.15E-2</v>
      </c>
      <c r="T50" s="79">
        <v>2.0799999999999999E-2</v>
      </c>
      <c r="U50" s="79">
        <v>2.8E-3</v>
      </c>
    </row>
    <row r="51" spans="2:21">
      <c r="B51" t="s">
        <v>431</v>
      </c>
      <c r="C51" t="s">
        <v>432</v>
      </c>
      <c r="D51" t="s">
        <v>100</v>
      </c>
      <c r="E51" t="s">
        <v>123</v>
      </c>
      <c r="F51" t="s">
        <v>433</v>
      </c>
      <c r="G51" t="s">
        <v>354</v>
      </c>
      <c r="H51" t="s">
        <v>389</v>
      </c>
      <c r="I51" t="s">
        <v>213</v>
      </c>
      <c r="K51" s="78">
        <v>3.63</v>
      </c>
      <c r="L51" t="s">
        <v>102</v>
      </c>
      <c r="M51" s="79">
        <v>3.6999999999999998E-2</v>
      </c>
      <c r="N51" s="79">
        <v>-9.5999999999999992E-3</v>
      </c>
      <c r="O51" s="78">
        <v>13116.3</v>
      </c>
      <c r="P51" s="78">
        <v>121.59</v>
      </c>
      <c r="Q51" s="78">
        <v>0</v>
      </c>
      <c r="R51" s="78">
        <v>15.94810917</v>
      </c>
      <c r="S51" s="79">
        <v>0</v>
      </c>
      <c r="T51" s="79">
        <v>1E-4</v>
      </c>
      <c r="U51" s="79">
        <v>0</v>
      </c>
    </row>
    <row r="52" spans="2:21">
      <c r="B52" t="s">
        <v>434</v>
      </c>
      <c r="C52" t="s">
        <v>435</v>
      </c>
      <c r="D52" t="s">
        <v>100</v>
      </c>
      <c r="E52" t="s">
        <v>123</v>
      </c>
      <c r="F52" t="s">
        <v>436</v>
      </c>
      <c r="G52" t="s">
        <v>305</v>
      </c>
      <c r="H52" t="s">
        <v>389</v>
      </c>
      <c r="I52" t="s">
        <v>213</v>
      </c>
      <c r="J52" t="s">
        <v>437</v>
      </c>
      <c r="K52" s="78">
        <v>0.25</v>
      </c>
      <c r="L52" t="s">
        <v>102</v>
      </c>
      <c r="M52" s="79">
        <v>4.4999999999999998E-2</v>
      </c>
      <c r="N52" s="79">
        <v>-1.1000000000000001E-3</v>
      </c>
      <c r="O52" s="78">
        <v>3287287</v>
      </c>
      <c r="P52" s="78">
        <v>124.65</v>
      </c>
      <c r="Q52" s="78">
        <v>45.572960000000002</v>
      </c>
      <c r="R52" s="78">
        <v>4143.1762054999999</v>
      </c>
      <c r="S52" s="79">
        <v>1.9E-3</v>
      </c>
      <c r="T52" s="79">
        <v>1.84E-2</v>
      </c>
      <c r="U52" s="79">
        <v>2.5000000000000001E-3</v>
      </c>
    </row>
    <row r="53" spans="2:21">
      <c r="B53" t="s">
        <v>438</v>
      </c>
      <c r="C53" t="s">
        <v>439</v>
      </c>
      <c r="D53" t="s">
        <v>100</v>
      </c>
      <c r="E53" t="s">
        <v>123</v>
      </c>
      <c r="F53" t="s">
        <v>376</v>
      </c>
      <c r="G53" t="s">
        <v>354</v>
      </c>
      <c r="H53" t="s">
        <v>389</v>
      </c>
      <c r="I53" t="s">
        <v>213</v>
      </c>
      <c r="K53" s="78">
        <v>0.9</v>
      </c>
      <c r="L53" t="s">
        <v>102</v>
      </c>
      <c r="M53" s="79">
        <v>5.8500000000000003E-2</v>
      </c>
      <c r="N53" s="79">
        <v>-7.4999999999999997E-3</v>
      </c>
      <c r="O53" s="78">
        <v>1590802.12</v>
      </c>
      <c r="P53" s="78">
        <v>119.62</v>
      </c>
      <c r="Q53" s="78">
        <v>0</v>
      </c>
      <c r="R53" s="78">
        <v>1902.9174959439999</v>
      </c>
      <c r="S53" s="79">
        <v>3.3999999999999998E-3</v>
      </c>
      <c r="T53" s="79">
        <v>8.3999999999999995E-3</v>
      </c>
      <c r="U53" s="79">
        <v>1.1000000000000001E-3</v>
      </c>
    </row>
    <row r="54" spans="2:21">
      <c r="B54" t="s">
        <v>440</v>
      </c>
      <c r="C54" t="s">
        <v>441</v>
      </c>
      <c r="D54" t="s">
        <v>100</v>
      </c>
      <c r="E54" t="s">
        <v>123</v>
      </c>
      <c r="F54" t="s">
        <v>376</v>
      </c>
      <c r="G54" t="s">
        <v>354</v>
      </c>
      <c r="H54" t="s">
        <v>389</v>
      </c>
      <c r="I54" t="s">
        <v>213</v>
      </c>
      <c r="K54" s="78">
        <v>1.5</v>
      </c>
      <c r="L54" t="s">
        <v>102</v>
      </c>
      <c r="M54" s="79">
        <v>4.9000000000000002E-2</v>
      </c>
      <c r="N54" s="79">
        <v>-1.9900000000000001E-2</v>
      </c>
      <c r="O54" s="78">
        <v>1713574.75</v>
      </c>
      <c r="P54" s="78">
        <v>116.54</v>
      </c>
      <c r="Q54" s="78">
        <v>968.87431000000004</v>
      </c>
      <c r="R54" s="78">
        <v>2965.87432365</v>
      </c>
      <c r="S54" s="79">
        <v>6.4000000000000003E-3</v>
      </c>
      <c r="T54" s="79">
        <v>1.3100000000000001E-2</v>
      </c>
      <c r="U54" s="79">
        <v>1.8E-3</v>
      </c>
    </row>
    <row r="55" spans="2:21">
      <c r="B55" t="s">
        <v>442</v>
      </c>
      <c r="C55" t="s">
        <v>443</v>
      </c>
      <c r="D55" t="s">
        <v>100</v>
      </c>
      <c r="E55" t="s">
        <v>123</v>
      </c>
      <c r="F55" t="s">
        <v>444</v>
      </c>
      <c r="G55" t="s">
        <v>373</v>
      </c>
      <c r="H55" t="s">
        <v>397</v>
      </c>
      <c r="I55" t="s">
        <v>150</v>
      </c>
      <c r="K55" s="78">
        <v>0.75</v>
      </c>
      <c r="L55" t="s">
        <v>102</v>
      </c>
      <c r="M55" s="79">
        <v>4.0500000000000001E-2</v>
      </c>
      <c r="N55" s="79">
        <v>-1.0200000000000001E-2</v>
      </c>
      <c r="O55" s="78">
        <v>806980.47</v>
      </c>
      <c r="P55" s="78">
        <v>129.11000000000001</v>
      </c>
      <c r="Q55" s="78">
        <v>0</v>
      </c>
      <c r="R55" s="78">
        <v>1041.892484817</v>
      </c>
      <c r="S55" s="79">
        <v>2.2200000000000001E-2</v>
      </c>
      <c r="T55" s="79">
        <v>4.5999999999999999E-3</v>
      </c>
      <c r="U55" s="79">
        <v>5.9999999999999995E-4</v>
      </c>
    </row>
    <row r="56" spans="2:21">
      <c r="B56" t="s">
        <v>445</v>
      </c>
      <c r="C56" t="s">
        <v>446</v>
      </c>
      <c r="D56" t="s">
        <v>100</v>
      </c>
      <c r="E56" t="s">
        <v>123</v>
      </c>
      <c r="F56" t="s">
        <v>447</v>
      </c>
      <c r="G56" t="s">
        <v>354</v>
      </c>
      <c r="H56" t="s">
        <v>397</v>
      </c>
      <c r="I56" t="s">
        <v>150</v>
      </c>
      <c r="J56" t="s">
        <v>448</v>
      </c>
      <c r="K56" s="78">
        <v>5.72</v>
      </c>
      <c r="L56" t="s">
        <v>102</v>
      </c>
      <c r="M56" s="79">
        <v>1.9599999999999999E-2</v>
      </c>
      <c r="N56" s="79">
        <v>-3.2000000000000002E-3</v>
      </c>
      <c r="O56" s="78">
        <v>473405.88</v>
      </c>
      <c r="P56" s="78">
        <v>118.05</v>
      </c>
      <c r="Q56" s="78">
        <v>0</v>
      </c>
      <c r="R56" s="78">
        <v>558.85564134000003</v>
      </c>
      <c r="S56" s="79">
        <v>5.0000000000000001E-4</v>
      </c>
      <c r="T56" s="79">
        <v>2.5000000000000001E-3</v>
      </c>
      <c r="U56" s="79">
        <v>2.9999999999999997E-4</v>
      </c>
    </row>
    <row r="57" spans="2:21">
      <c r="B57" t="s">
        <v>449</v>
      </c>
      <c r="C57" t="s">
        <v>450</v>
      </c>
      <c r="D57" t="s">
        <v>100</v>
      </c>
      <c r="E57" t="s">
        <v>123</v>
      </c>
      <c r="F57" t="s">
        <v>451</v>
      </c>
      <c r="G57" t="s">
        <v>350</v>
      </c>
      <c r="H57" t="s">
        <v>389</v>
      </c>
      <c r="I57" t="s">
        <v>213</v>
      </c>
      <c r="K57" s="78">
        <v>3.64</v>
      </c>
      <c r="L57" t="s">
        <v>102</v>
      </c>
      <c r="M57" s="79">
        <v>1.9400000000000001E-2</v>
      </c>
      <c r="N57" s="79">
        <v>-9.2999999999999992E-3</v>
      </c>
      <c r="O57" s="78">
        <v>0.34</v>
      </c>
      <c r="P57" s="78">
        <v>114.84</v>
      </c>
      <c r="Q57" s="78">
        <v>0</v>
      </c>
      <c r="R57" s="78">
        <v>3.9045600000000002E-4</v>
      </c>
      <c r="S57" s="79">
        <v>0</v>
      </c>
      <c r="T57" s="79">
        <v>0</v>
      </c>
      <c r="U57" s="79">
        <v>0</v>
      </c>
    </row>
    <row r="58" spans="2:21">
      <c r="B58" t="s">
        <v>452</v>
      </c>
      <c r="C58" t="s">
        <v>453</v>
      </c>
      <c r="D58" t="s">
        <v>100</v>
      </c>
      <c r="E58" t="s">
        <v>123</v>
      </c>
      <c r="F58" t="s">
        <v>451</v>
      </c>
      <c r="G58" t="s">
        <v>350</v>
      </c>
      <c r="H58" t="s">
        <v>389</v>
      </c>
      <c r="I58" t="s">
        <v>213</v>
      </c>
      <c r="K58" s="78">
        <v>4.68</v>
      </c>
      <c r="L58" t="s">
        <v>102</v>
      </c>
      <c r="M58" s="79">
        <v>1.23E-2</v>
      </c>
      <c r="N58" s="79">
        <v>-5.5999999999999999E-3</v>
      </c>
      <c r="O58" s="78">
        <v>0.13</v>
      </c>
      <c r="P58" s="78">
        <v>112.07</v>
      </c>
      <c r="Q58" s="78">
        <v>0</v>
      </c>
      <c r="R58" s="78">
        <v>1.4569100000000001E-4</v>
      </c>
      <c r="S58" s="79">
        <v>0</v>
      </c>
      <c r="T58" s="79">
        <v>0</v>
      </c>
      <c r="U58" s="79">
        <v>0</v>
      </c>
    </row>
    <row r="59" spans="2:21">
      <c r="B59" t="s">
        <v>454</v>
      </c>
      <c r="C59" t="s">
        <v>455</v>
      </c>
      <c r="D59" t="s">
        <v>100</v>
      </c>
      <c r="E59" t="s">
        <v>123</v>
      </c>
      <c r="F59" t="s">
        <v>456</v>
      </c>
      <c r="G59" t="s">
        <v>354</v>
      </c>
      <c r="H59" t="s">
        <v>389</v>
      </c>
      <c r="I59" t="s">
        <v>213</v>
      </c>
      <c r="J59" t="s">
        <v>457</v>
      </c>
      <c r="K59" s="78">
        <v>2.9</v>
      </c>
      <c r="L59" t="s">
        <v>102</v>
      </c>
      <c r="M59" s="79">
        <v>1.6E-2</v>
      </c>
      <c r="N59" s="79">
        <v>-8.8999999999999999E-3</v>
      </c>
      <c r="O59" s="78">
        <v>0.77</v>
      </c>
      <c r="P59" s="78">
        <v>112.9</v>
      </c>
      <c r="Q59" s="78">
        <v>0</v>
      </c>
      <c r="R59" s="78">
        <v>8.6932999999999997E-4</v>
      </c>
      <c r="S59" s="79">
        <v>0</v>
      </c>
      <c r="T59" s="79">
        <v>0</v>
      </c>
      <c r="U59" s="79">
        <v>0</v>
      </c>
    </row>
    <row r="60" spans="2:21">
      <c r="B60" t="s">
        <v>458</v>
      </c>
      <c r="C60" t="s">
        <v>459</v>
      </c>
      <c r="D60" t="s">
        <v>100</v>
      </c>
      <c r="E60" t="s">
        <v>123</v>
      </c>
      <c r="F60" t="s">
        <v>456</v>
      </c>
      <c r="G60" t="s">
        <v>354</v>
      </c>
      <c r="H60" t="s">
        <v>460</v>
      </c>
      <c r="I60" t="s">
        <v>213</v>
      </c>
      <c r="K60" s="78">
        <v>1.1499999999999999</v>
      </c>
      <c r="L60" t="s">
        <v>102</v>
      </c>
      <c r="M60" s="79">
        <v>3.3000000000000002E-2</v>
      </c>
      <c r="N60" s="79">
        <v>-1.2E-2</v>
      </c>
      <c r="O60" s="78">
        <v>718200.37</v>
      </c>
      <c r="P60" s="78">
        <v>108.84</v>
      </c>
      <c r="Q60" s="78">
        <v>0</v>
      </c>
      <c r="R60" s="78">
        <v>781.68928270799995</v>
      </c>
      <c r="S60" s="79">
        <v>1.6000000000000001E-3</v>
      </c>
      <c r="T60" s="79">
        <v>3.5000000000000001E-3</v>
      </c>
      <c r="U60" s="79">
        <v>5.0000000000000001E-4</v>
      </c>
    </row>
    <row r="61" spans="2:21">
      <c r="B61" t="s">
        <v>461</v>
      </c>
      <c r="C61" t="s">
        <v>462</v>
      </c>
      <c r="D61" t="s">
        <v>100</v>
      </c>
      <c r="E61" t="s">
        <v>123</v>
      </c>
      <c r="F61" t="s">
        <v>463</v>
      </c>
      <c r="G61" t="s">
        <v>405</v>
      </c>
      <c r="H61" t="s">
        <v>464</v>
      </c>
      <c r="I61" t="s">
        <v>150</v>
      </c>
      <c r="K61" s="78">
        <v>2.1800000000000002</v>
      </c>
      <c r="L61" t="s">
        <v>102</v>
      </c>
      <c r="M61" s="79">
        <v>4.65E-2</v>
      </c>
      <c r="N61" s="79">
        <v>-8.3999999999999995E-3</v>
      </c>
      <c r="O61" s="78">
        <v>426900.8</v>
      </c>
      <c r="P61" s="78">
        <v>116.77</v>
      </c>
      <c r="Q61" s="78">
        <v>0</v>
      </c>
      <c r="R61" s="78">
        <v>498.49206415999998</v>
      </c>
      <c r="S61" s="79">
        <v>6.9999999999999999E-4</v>
      </c>
      <c r="T61" s="79">
        <v>2.2000000000000001E-3</v>
      </c>
      <c r="U61" s="79">
        <v>2.9999999999999997E-4</v>
      </c>
    </row>
    <row r="62" spans="2:21">
      <c r="B62" t="s">
        <v>465</v>
      </c>
      <c r="C62" t="s">
        <v>466</v>
      </c>
      <c r="D62" t="s">
        <v>100</v>
      </c>
      <c r="E62" t="s">
        <v>123</v>
      </c>
      <c r="F62" t="s">
        <v>467</v>
      </c>
      <c r="G62" t="s">
        <v>405</v>
      </c>
      <c r="H62" t="s">
        <v>464</v>
      </c>
      <c r="I62" t="s">
        <v>150</v>
      </c>
      <c r="K62" s="78">
        <v>4.2699999999999996</v>
      </c>
      <c r="L62" t="s">
        <v>102</v>
      </c>
      <c r="M62" s="79">
        <v>2.5700000000000001E-2</v>
      </c>
      <c r="N62" s="79">
        <v>-2.9999999999999997E-4</v>
      </c>
      <c r="O62" s="78">
        <v>1117750</v>
      </c>
      <c r="P62" s="78">
        <v>116.86</v>
      </c>
      <c r="Q62" s="78">
        <v>0</v>
      </c>
      <c r="R62" s="78">
        <v>1306.2026499999999</v>
      </c>
      <c r="S62" s="79">
        <v>8.9999999999999998E-4</v>
      </c>
      <c r="T62" s="79">
        <v>5.7999999999999996E-3</v>
      </c>
      <c r="U62" s="79">
        <v>8.0000000000000004E-4</v>
      </c>
    </row>
    <row r="63" spans="2:21">
      <c r="B63" t="s">
        <v>468</v>
      </c>
      <c r="C63" t="s">
        <v>469</v>
      </c>
      <c r="D63" t="s">
        <v>100</v>
      </c>
      <c r="E63" t="s">
        <v>123</v>
      </c>
      <c r="F63" t="s">
        <v>470</v>
      </c>
      <c r="G63" t="s">
        <v>354</v>
      </c>
      <c r="H63" t="s">
        <v>471</v>
      </c>
      <c r="I63" t="s">
        <v>213</v>
      </c>
      <c r="J63" t="s">
        <v>472</v>
      </c>
      <c r="K63" s="78">
        <v>0.66</v>
      </c>
      <c r="L63" t="s">
        <v>102</v>
      </c>
      <c r="M63" s="79">
        <v>4.5999999999999999E-2</v>
      </c>
      <c r="N63" s="79">
        <v>-3.3999999999999998E-3</v>
      </c>
      <c r="O63" s="78">
        <v>1250002.71</v>
      </c>
      <c r="P63" s="78">
        <v>108.73</v>
      </c>
      <c r="Q63" s="78">
        <v>0</v>
      </c>
      <c r="R63" s="78">
        <v>1359.127946583</v>
      </c>
      <c r="S63" s="79">
        <v>1.06E-2</v>
      </c>
      <c r="T63" s="79">
        <v>6.0000000000000001E-3</v>
      </c>
      <c r="U63" s="79">
        <v>8.0000000000000004E-4</v>
      </c>
    </row>
    <row r="64" spans="2:21">
      <c r="B64" t="s">
        <v>473</v>
      </c>
      <c r="C64" t="s">
        <v>474</v>
      </c>
      <c r="D64" t="s">
        <v>100</v>
      </c>
      <c r="E64" t="s">
        <v>123</v>
      </c>
      <c r="F64" t="s">
        <v>475</v>
      </c>
      <c r="G64" t="s">
        <v>305</v>
      </c>
      <c r="H64" t="s">
        <v>471</v>
      </c>
      <c r="I64" t="s">
        <v>213</v>
      </c>
      <c r="K64" s="78">
        <v>0.25</v>
      </c>
      <c r="L64" t="s">
        <v>102</v>
      </c>
      <c r="M64" s="79">
        <v>5.0999999999999997E-2</v>
      </c>
      <c r="N64" s="79">
        <v>-5.0000000000000001E-4</v>
      </c>
      <c r="O64" s="78">
        <v>7473275</v>
      </c>
      <c r="P64" s="78">
        <v>125.06</v>
      </c>
      <c r="Q64" s="78">
        <v>117.64717</v>
      </c>
      <c r="R64" s="78">
        <v>9463.7248849999996</v>
      </c>
      <c r="S64" s="79">
        <v>6.4999999999999997E-3</v>
      </c>
      <c r="T64" s="79">
        <v>4.19E-2</v>
      </c>
      <c r="U64" s="79">
        <v>5.5999999999999999E-3</v>
      </c>
    </row>
    <row r="65" spans="2:21">
      <c r="B65" t="s">
        <v>476</v>
      </c>
      <c r="C65" t="s">
        <v>477</v>
      </c>
      <c r="D65" t="s">
        <v>100</v>
      </c>
      <c r="E65" t="s">
        <v>123</v>
      </c>
      <c r="F65" t="s">
        <v>478</v>
      </c>
      <c r="G65" t="s">
        <v>354</v>
      </c>
      <c r="H65" t="s">
        <v>471</v>
      </c>
      <c r="I65" t="s">
        <v>213</v>
      </c>
      <c r="J65" t="s">
        <v>479</v>
      </c>
      <c r="K65" s="78">
        <v>4.9800000000000004</v>
      </c>
      <c r="L65" t="s">
        <v>102</v>
      </c>
      <c r="M65" s="79">
        <v>1.7999999999999999E-2</v>
      </c>
      <c r="N65" s="79">
        <v>-3.3E-3</v>
      </c>
      <c r="O65" s="78">
        <v>2097462.25</v>
      </c>
      <c r="P65" s="78">
        <v>114.6</v>
      </c>
      <c r="Q65" s="78">
        <v>0</v>
      </c>
      <c r="R65" s="78">
        <v>2403.6917385000002</v>
      </c>
      <c r="S65" s="79">
        <v>3.3999999999999998E-3</v>
      </c>
      <c r="T65" s="79">
        <v>1.06E-2</v>
      </c>
      <c r="U65" s="79">
        <v>1.4E-3</v>
      </c>
    </row>
    <row r="66" spans="2:21">
      <c r="B66" t="s">
        <v>480</v>
      </c>
      <c r="C66" t="s">
        <v>481</v>
      </c>
      <c r="D66" t="s">
        <v>100</v>
      </c>
      <c r="E66" t="s">
        <v>123</v>
      </c>
      <c r="F66" t="s">
        <v>482</v>
      </c>
      <c r="G66" t="s">
        <v>483</v>
      </c>
      <c r="H66" t="s">
        <v>464</v>
      </c>
      <c r="I66" t="s">
        <v>150</v>
      </c>
      <c r="J66" t="s">
        <v>484</v>
      </c>
      <c r="K66" s="78">
        <v>2.54</v>
      </c>
      <c r="L66" t="s">
        <v>102</v>
      </c>
      <c r="M66" s="79">
        <v>1.8499999999999999E-2</v>
      </c>
      <c r="N66" s="79">
        <v>-8.5000000000000006E-3</v>
      </c>
      <c r="O66" s="78">
        <v>2726430</v>
      </c>
      <c r="P66" s="78">
        <v>109.88</v>
      </c>
      <c r="Q66" s="78">
        <v>0</v>
      </c>
      <c r="R66" s="78">
        <v>2995.8012840000001</v>
      </c>
      <c r="S66" s="79">
        <v>3.0000000000000001E-3</v>
      </c>
      <c r="T66" s="79">
        <v>1.3299999999999999E-2</v>
      </c>
      <c r="U66" s="79">
        <v>1.8E-3</v>
      </c>
    </row>
    <row r="67" spans="2:21">
      <c r="B67" t="s">
        <v>485</v>
      </c>
      <c r="C67" t="s">
        <v>486</v>
      </c>
      <c r="D67" t="s">
        <v>100</v>
      </c>
      <c r="E67" t="s">
        <v>123</v>
      </c>
      <c r="F67" t="s">
        <v>487</v>
      </c>
      <c r="G67" t="s">
        <v>488</v>
      </c>
      <c r="H67" t="s">
        <v>471</v>
      </c>
      <c r="I67" t="s">
        <v>213</v>
      </c>
      <c r="K67" s="78">
        <v>2.2200000000000002</v>
      </c>
      <c r="L67" t="s">
        <v>102</v>
      </c>
      <c r="M67" s="79">
        <v>4.3400000000000001E-2</v>
      </c>
      <c r="N67" s="79">
        <v>-1.44E-2</v>
      </c>
      <c r="O67" s="78">
        <v>0.82</v>
      </c>
      <c r="P67" s="78">
        <v>114.32</v>
      </c>
      <c r="Q67" s="78">
        <v>2.0000000000000002E-5</v>
      </c>
      <c r="R67" s="78">
        <v>9.5742400000000001E-4</v>
      </c>
      <c r="S67" s="79">
        <v>0</v>
      </c>
      <c r="T67" s="79">
        <v>0</v>
      </c>
      <c r="U67" s="79">
        <v>0</v>
      </c>
    </row>
    <row r="68" spans="2:21">
      <c r="B68" t="s">
        <v>489</v>
      </c>
      <c r="C68" t="s">
        <v>490</v>
      </c>
      <c r="D68" t="s">
        <v>100</v>
      </c>
      <c r="E68" t="s">
        <v>123</v>
      </c>
      <c r="F68" t="s">
        <v>487</v>
      </c>
      <c r="G68" t="s">
        <v>488</v>
      </c>
      <c r="H68" t="s">
        <v>471</v>
      </c>
      <c r="I68" t="s">
        <v>213</v>
      </c>
      <c r="K68" s="78">
        <v>5.13</v>
      </c>
      <c r="L68" t="s">
        <v>102</v>
      </c>
      <c r="M68" s="79">
        <v>3.9E-2</v>
      </c>
      <c r="N68" s="79">
        <v>1.6999999999999999E-3</v>
      </c>
      <c r="O68" s="78">
        <v>2283891.0499999998</v>
      </c>
      <c r="P68" s="78">
        <v>126.7</v>
      </c>
      <c r="Q68" s="78">
        <v>0</v>
      </c>
      <c r="R68" s="78">
        <v>2893.6899603500001</v>
      </c>
      <c r="S68" s="79">
        <v>1.5E-3</v>
      </c>
      <c r="T68" s="79">
        <v>1.2800000000000001E-2</v>
      </c>
      <c r="U68" s="79">
        <v>1.6999999999999999E-3</v>
      </c>
    </row>
    <row r="69" spans="2:21">
      <c r="B69" t="s">
        <v>491</v>
      </c>
      <c r="C69" t="s">
        <v>492</v>
      </c>
      <c r="D69" t="s">
        <v>100</v>
      </c>
      <c r="E69" t="s">
        <v>123</v>
      </c>
      <c r="F69" t="s">
        <v>478</v>
      </c>
      <c r="G69" t="s">
        <v>354</v>
      </c>
      <c r="H69" t="s">
        <v>493</v>
      </c>
      <c r="I69" t="s">
        <v>213</v>
      </c>
      <c r="J69" t="s">
        <v>494</v>
      </c>
      <c r="K69" s="78">
        <v>3.17</v>
      </c>
      <c r="L69" t="s">
        <v>102</v>
      </c>
      <c r="M69" s="79">
        <v>2.2499999999999999E-2</v>
      </c>
      <c r="N69" s="79">
        <v>3.7000000000000002E-3</v>
      </c>
      <c r="O69" s="78">
        <v>1718390.66</v>
      </c>
      <c r="P69" s="78">
        <v>109.2</v>
      </c>
      <c r="Q69" s="78">
        <v>0</v>
      </c>
      <c r="R69" s="78">
        <v>1876.4826007199999</v>
      </c>
      <c r="S69" s="79">
        <v>3.0000000000000001E-3</v>
      </c>
      <c r="T69" s="79">
        <v>8.3000000000000001E-3</v>
      </c>
      <c r="U69" s="79">
        <v>1.1000000000000001E-3</v>
      </c>
    </row>
    <row r="70" spans="2:21">
      <c r="B70" t="s">
        <v>495</v>
      </c>
      <c r="C70" t="s">
        <v>496</v>
      </c>
      <c r="D70" t="s">
        <v>100</v>
      </c>
      <c r="E70" t="s">
        <v>123</v>
      </c>
      <c r="F70" t="s">
        <v>497</v>
      </c>
      <c r="G70" t="s">
        <v>405</v>
      </c>
      <c r="H70" t="s">
        <v>498</v>
      </c>
      <c r="I70" t="s">
        <v>150</v>
      </c>
      <c r="J70" t="s">
        <v>499</v>
      </c>
      <c r="K70" s="78">
        <v>3.13</v>
      </c>
      <c r="L70" t="s">
        <v>102</v>
      </c>
      <c r="M70" s="79">
        <v>2.6499999999999999E-2</v>
      </c>
      <c r="N70" s="79">
        <v>2.4899999999999999E-2</v>
      </c>
      <c r="O70" s="78">
        <v>1004427.15</v>
      </c>
      <c r="P70" s="78">
        <v>107.5</v>
      </c>
      <c r="Q70" s="78">
        <v>0</v>
      </c>
      <c r="R70" s="78">
        <v>1079.7591862500001</v>
      </c>
      <c r="S70" s="79">
        <v>7.7000000000000002E-3</v>
      </c>
      <c r="T70" s="79">
        <v>4.7999999999999996E-3</v>
      </c>
      <c r="U70" s="79">
        <v>5.9999999999999995E-4</v>
      </c>
    </row>
    <row r="71" spans="2:21">
      <c r="B71" t="s">
        <v>500</v>
      </c>
      <c r="C71" t="s">
        <v>501</v>
      </c>
      <c r="D71" t="s">
        <v>100</v>
      </c>
      <c r="E71" t="s">
        <v>123</v>
      </c>
      <c r="F71" t="s">
        <v>502</v>
      </c>
      <c r="G71" t="s">
        <v>503</v>
      </c>
      <c r="H71" t="s">
        <v>504</v>
      </c>
      <c r="I71" t="s">
        <v>213</v>
      </c>
      <c r="K71" s="78">
        <v>2.17</v>
      </c>
      <c r="L71" t="s">
        <v>102</v>
      </c>
      <c r="M71" s="79">
        <v>4.9500000000000002E-2</v>
      </c>
      <c r="N71" s="79">
        <v>-8.0000000000000004E-4</v>
      </c>
      <c r="O71" s="78">
        <v>1376410.12</v>
      </c>
      <c r="P71" s="78">
        <v>142.19999999999999</v>
      </c>
      <c r="Q71" s="78">
        <v>0</v>
      </c>
      <c r="R71" s="78">
        <v>1957.2551906399999</v>
      </c>
      <c r="S71" s="79">
        <v>1.5E-3</v>
      </c>
      <c r="T71" s="79">
        <v>8.6999999999999994E-3</v>
      </c>
      <c r="U71" s="79">
        <v>1.1999999999999999E-3</v>
      </c>
    </row>
    <row r="72" spans="2:21">
      <c r="B72" t="s">
        <v>505</v>
      </c>
      <c r="C72" t="s">
        <v>506</v>
      </c>
      <c r="D72" t="s">
        <v>100</v>
      </c>
      <c r="E72" t="s">
        <v>123</v>
      </c>
      <c r="F72" t="s">
        <v>507</v>
      </c>
      <c r="G72" t="s">
        <v>508</v>
      </c>
      <c r="H72" t="s">
        <v>509</v>
      </c>
      <c r="I72" t="s">
        <v>213</v>
      </c>
      <c r="K72" s="78">
        <v>0.25</v>
      </c>
      <c r="L72" t="s">
        <v>102</v>
      </c>
      <c r="M72" s="79">
        <v>4.4999999999999998E-2</v>
      </c>
      <c r="N72" s="79">
        <v>5.0700000000000002E-2</v>
      </c>
      <c r="O72" s="78">
        <v>706666.66</v>
      </c>
      <c r="P72" s="78">
        <v>123.74</v>
      </c>
      <c r="Q72" s="78">
        <v>0</v>
      </c>
      <c r="R72" s="78">
        <v>874.42932508399997</v>
      </c>
      <c r="S72" s="79">
        <v>1.1299999999999999E-2</v>
      </c>
      <c r="T72" s="79">
        <v>3.8999999999999998E-3</v>
      </c>
      <c r="U72" s="79">
        <v>5.0000000000000001E-4</v>
      </c>
    </row>
    <row r="73" spans="2:21">
      <c r="B73" t="s">
        <v>510</v>
      </c>
      <c r="C73" t="s">
        <v>511</v>
      </c>
      <c r="D73" t="s">
        <v>100</v>
      </c>
      <c r="E73" t="s">
        <v>123</v>
      </c>
      <c r="F73" t="s">
        <v>507</v>
      </c>
      <c r="G73" t="s">
        <v>508</v>
      </c>
      <c r="H73" t="s">
        <v>241</v>
      </c>
      <c r="I73" t="s">
        <v>512</v>
      </c>
      <c r="K73" s="78">
        <v>0.56000000000000005</v>
      </c>
      <c r="L73" t="s">
        <v>102</v>
      </c>
      <c r="M73" s="79">
        <v>6.0999999999999999E-2</v>
      </c>
      <c r="N73" s="79">
        <v>8.2799999999999999E-2</v>
      </c>
      <c r="O73" s="78">
        <v>1506787.2</v>
      </c>
      <c r="P73" s="78">
        <v>113.7</v>
      </c>
      <c r="Q73" s="78">
        <v>0</v>
      </c>
      <c r="R73" s="78">
        <v>1713.2170464000001</v>
      </c>
      <c r="S73" s="79">
        <v>4.3E-3</v>
      </c>
      <c r="T73" s="79">
        <v>7.6E-3</v>
      </c>
      <c r="U73" s="79">
        <v>1E-3</v>
      </c>
    </row>
    <row r="74" spans="2:21">
      <c r="B74" t="s">
        <v>513</v>
      </c>
      <c r="C74" t="s">
        <v>514</v>
      </c>
      <c r="D74" t="s">
        <v>100</v>
      </c>
      <c r="E74" t="s">
        <v>123</v>
      </c>
      <c r="F74" t="s">
        <v>515</v>
      </c>
      <c r="G74" t="s">
        <v>488</v>
      </c>
      <c r="H74" t="s">
        <v>241</v>
      </c>
      <c r="I74" t="s">
        <v>512</v>
      </c>
      <c r="K74" s="78">
        <v>0.3</v>
      </c>
      <c r="L74" t="s">
        <v>102</v>
      </c>
      <c r="M74" s="79">
        <v>6.9000000000000006E-2</v>
      </c>
      <c r="N74" s="79">
        <v>1E-4</v>
      </c>
      <c r="O74" s="78">
        <v>637362.88</v>
      </c>
      <c r="P74" s="78">
        <v>19.61</v>
      </c>
      <c r="Q74" s="78">
        <v>0</v>
      </c>
      <c r="R74" s="78">
        <v>124.986860768</v>
      </c>
      <c r="S74" s="79">
        <v>3.7000000000000002E-3</v>
      </c>
      <c r="T74" s="79">
        <v>5.9999999999999995E-4</v>
      </c>
      <c r="U74" s="79">
        <v>1E-4</v>
      </c>
    </row>
    <row r="75" spans="2:21">
      <c r="B75" t="s">
        <v>516</v>
      </c>
      <c r="C75" t="s">
        <v>517</v>
      </c>
      <c r="D75" t="s">
        <v>100</v>
      </c>
      <c r="E75" t="s">
        <v>123</v>
      </c>
      <c r="F75" t="s">
        <v>518</v>
      </c>
      <c r="G75" t="s">
        <v>503</v>
      </c>
      <c r="H75" t="s">
        <v>241</v>
      </c>
      <c r="I75" t="s">
        <v>512</v>
      </c>
      <c r="J75" t="s">
        <v>519</v>
      </c>
      <c r="K75" s="78">
        <v>4.5599999999999996</v>
      </c>
      <c r="L75" t="s">
        <v>102</v>
      </c>
      <c r="M75" s="79">
        <v>3.6999999999999998E-2</v>
      </c>
      <c r="N75" s="79">
        <v>1.5599999999999999E-2</v>
      </c>
      <c r="O75" s="78">
        <v>1401851.06</v>
      </c>
      <c r="P75" s="78">
        <v>115.06</v>
      </c>
      <c r="Q75" s="78">
        <v>0</v>
      </c>
      <c r="R75" s="78">
        <v>1612.969829636</v>
      </c>
      <c r="S75" s="79">
        <v>1.2999999999999999E-3</v>
      </c>
      <c r="T75" s="79">
        <v>7.1000000000000004E-3</v>
      </c>
      <c r="U75" s="79">
        <v>1E-3</v>
      </c>
    </row>
    <row r="76" spans="2:21">
      <c r="B76" t="s">
        <v>520</v>
      </c>
      <c r="C76" t="s">
        <v>521</v>
      </c>
      <c r="D76" t="s">
        <v>100</v>
      </c>
      <c r="E76" t="s">
        <v>123</v>
      </c>
      <c r="F76" t="s">
        <v>522</v>
      </c>
      <c r="G76" t="s">
        <v>503</v>
      </c>
      <c r="H76" t="s">
        <v>241</v>
      </c>
      <c r="I76" t="s">
        <v>512</v>
      </c>
      <c r="K76" s="78">
        <v>2.25</v>
      </c>
      <c r="L76" t="s">
        <v>102</v>
      </c>
      <c r="M76" s="79">
        <v>0.23860000000000001</v>
      </c>
      <c r="N76" s="79">
        <v>1E-4</v>
      </c>
      <c r="O76" s="78">
        <v>1043796.25</v>
      </c>
      <c r="P76" s="78">
        <v>12.47</v>
      </c>
      <c r="Q76" s="78">
        <v>0</v>
      </c>
      <c r="R76" s="78">
        <v>130.16139237499999</v>
      </c>
      <c r="S76" s="79">
        <v>6.4999999999999997E-3</v>
      </c>
      <c r="T76" s="79">
        <v>5.9999999999999995E-4</v>
      </c>
      <c r="U76" s="79">
        <v>1E-4</v>
      </c>
    </row>
    <row r="77" spans="2:21">
      <c r="B77" t="s">
        <v>523</v>
      </c>
      <c r="C77" t="s">
        <v>524</v>
      </c>
      <c r="D77" t="s">
        <v>100</v>
      </c>
      <c r="E77" t="s">
        <v>123</v>
      </c>
      <c r="F77" t="s">
        <v>522</v>
      </c>
      <c r="G77" t="s">
        <v>503</v>
      </c>
      <c r="H77" t="s">
        <v>241</v>
      </c>
      <c r="I77" t="s">
        <v>512</v>
      </c>
      <c r="K77" s="78">
        <v>2.25</v>
      </c>
      <c r="L77" t="s">
        <v>102</v>
      </c>
      <c r="M77" s="79">
        <v>0</v>
      </c>
      <c r="N77" s="79">
        <v>1E-4</v>
      </c>
      <c r="O77" s="78">
        <v>2479442.41</v>
      </c>
      <c r="P77" s="78">
        <v>22.49</v>
      </c>
      <c r="Q77" s="78">
        <v>0</v>
      </c>
      <c r="R77" s="78">
        <v>557.62659800899996</v>
      </c>
      <c r="S77" s="79">
        <v>3.8999999999999998E-3</v>
      </c>
      <c r="T77" s="79">
        <v>2.5000000000000001E-3</v>
      </c>
      <c r="U77" s="79">
        <v>2.9999999999999997E-4</v>
      </c>
    </row>
    <row r="78" spans="2:21">
      <c r="B78" s="80" t="s">
        <v>269</v>
      </c>
      <c r="C78" s="16"/>
      <c r="D78" s="16"/>
      <c r="E78" s="16"/>
      <c r="F78" s="16"/>
      <c r="K78" s="82">
        <v>3.27</v>
      </c>
      <c r="N78" s="81">
        <v>2.4199999999999999E-2</v>
      </c>
      <c r="O78" s="82">
        <v>87323633.680000007</v>
      </c>
      <c r="Q78" s="82">
        <v>45.641440000000003</v>
      </c>
      <c r="R78" s="82">
        <v>91280.133670658994</v>
      </c>
      <c r="T78" s="81">
        <v>0.40429999999999999</v>
      </c>
      <c r="U78" s="81">
        <v>5.3999999999999999E-2</v>
      </c>
    </row>
    <row r="79" spans="2:21">
      <c r="B79" t="s">
        <v>525</v>
      </c>
      <c r="C79" t="s">
        <v>526</v>
      </c>
      <c r="D79" t="s">
        <v>100</v>
      </c>
      <c r="E79" t="s">
        <v>123</v>
      </c>
      <c r="F79" t="s">
        <v>345</v>
      </c>
      <c r="G79" t="s">
        <v>305</v>
      </c>
      <c r="H79" t="s">
        <v>308</v>
      </c>
      <c r="I79" t="s">
        <v>150</v>
      </c>
      <c r="J79" t="s">
        <v>527</v>
      </c>
      <c r="K79" s="78">
        <v>1.65</v>
      </c>
      <c r="L79" t="s">
        <v>102</v>
      </c>
      <c r="M79" s="79">
        <v>1.8700000000000001E-2</v>
      </c>
      <c r="N79" s="79">
        <v>4.0000000000000001E-3</v>
      </c>
      <c r="O79" s="78">
        <v>3000000</v>
      </c>
      <c r="P79" s="78">
        <v>104.26</v>
      </c>
      <c r="Q79" s="78">
        <v>0</v>
      </c>
      <c r="R79" s="78">
        <v>3127.8</v>
      </c>
      <c r="S79" s="79">
        <v>2.7000000000000001E-3</v>
      </c>
      <c r="T79" s="79">
        <v>1.3899999999999999E-2</v>
      </c>
      <c r="U79" s="79">
        <v>1.9E-3</v>
      </c>
    </row>
    <row r="80" spans="2:21">
      <c r="B80" t="s">
        <v>528</v>
      </c>
      <c r="C80" t="s">
        <v>529</v>
      </c>
      <c r="D80" t="s">
        <v>100</v>
      </c>
      <c r="E80" t="s">
        <v>123</v>
      </c>
      <c r="F80" t="s">
        <v>345</v>
      </c>
      <c r="G80" t="s">
        <v>305</v>
      </c>
      <c r="H80" t="s">
        <v>308</v>
      </c>
      <c r="I80" t="s">
        <v>150</v>
      </c>
      <c r="J80" t="s">
        <v>527</v>
      </c>
      <c r="K80" s="78">
        <v>4.41</v>
      </c>
      <c r="L80" t="s">
        <v>102</v>
      </c>
      <c r="M80" s="79">
        <v>2.6800000000000001E-2</v>
      </c>
      <c r="N80" s="79">
        <v>9.4999999999999998E-3</v>
      </c>
      <c r="O80" s="78">
        <v>2000000</v>
      </c>
      <c r="P80" s="78">
        <v>110.03</v>
      </c>
      <c r="Q80" s="78">
        <v>0</v>
      </c>
      <c r="R80" s="78">
        <v>2200.6</v>
      </c>
      <c r="S80" s="79">
        <v>8.9999999999999998E-4</v>
      </c>
      <c r="T80" s="79">
        <v>9.7000000000000003E-3</v>
      </c>
      <c r="U80" s="79">
        <v>1.2999999999999999E-3</v>
      </c>
    </row>
    <row r="81" spans="2:21">
      <c r="B81" t="s">
        <v>530</v>
      </c>
      <c r="C81" t="s">
        <v>531</v>
      </c>
      <c r="D81" t="s">
        <v>100</v>
      </c>
      <c r="E81" t="s">
        <v>123</v>
      </c>
      <c r="F81" t="s">
        <v>304</v>
      </c>
      <c r="G81" t="s">
        <v>305</v>
      </c>
      <c r="H81" t="s">
        <v>212</v>
      </c>
      <c r="I81" t="s">
        <v>213</v>
      </c>
      <c r="J81" t="s">
        <v>527</v>
      </c>
      <c r="K81" s="78">
        <v>2.36</v>
      </c>
      <c r="L81" t="s">
        <v>102</v>
      </c>
      <c r="M81" s="79">
        <v>2.0199999999999999E-2</v>
      </c>
      <c r="N81" s="79">
        <v>5.5999999999999999E-3</v>
      </c>
      <c r="O81" s="78">
        <v>1419621</v>
      </c>
      <c r="P81" s="78">
        <v>104.83</v>
      </c>
      <c r="Q81" s="78">
        <v>0</v>
      </c>
      <c r="R81" s="78">
        <v>1488.1886943</v>
      </c>
      <c r="S81" s="79">
        <v>8.0000000000000004E-4</v>
      </c>
      <c r="T81" s="79">
        <v>6.6E-3</v>
      </c>
      <c r="U81" s="79">
        <v>8.9999999999999998E-4</v>
      </c>
    </row>
    <row r="82" spans="2:21">
      <c r="B82" t="s">
        <v>532</v>
      </c>
      <c r="C82" t="s">
        <v>533</v>
      </c>
      <c r="D82" t="s">
        <v>100</v>
      </c>
      <c r="E82" t="s">
        <v>123</v>
      </c>
      <c r="F82" t="s">
        <v>304</v>
      </c>
      <c r="G82" t="s">
        <v>305</v>
      </c>
      <c r="H82" t="s">
        <v>212</v>
      </c>
      <c r="I82" t="s">
        <v>213</v>
      </c>
      <c r="J82" t="s">
        <v>527</v>
      </c>
      <c r="K82" s="78">
        <v>2.4300000000000002</v>
      </c>
      <c r="L82" t="s">
        <v>102</v>
      </c>
      <c r="M82" s="79">
        <v>3.0099999999999998E-2</v>
      </c>
      <c r="N82" s="79">
        <v>-4.0000000000000002E-4</v>
      </c>
      <c r="O82" s="78">
        <v>3000000</v>
      </c>
      <c r="P82" s="78">
        <v>106.25</v>
      </c>
      <c r="Q82" s="78">
        <v>0</v>
      </c>
      <c r="R82" s="78">
        <v>3187.5</v>
      </c>
      <c r="S82" s="79">
        <v>2.5999999999999999E-3</v>
      </c>
      <c r="T82" s="79">
        <v>1.41E-2</v>
      </c>
      <c r="U82" s="79">
        <v>1.9E-3</v>
      </c>
    </row>
    <row r="83" spans="2:21">
      <c r="B83" t="s">
        <v>534</v>
      </c>
      <c r="C83" t="s">
        <v>535</v>
      </c>
      <c r="D83" t="s">
        <v>100</v>
      </c>
      <c r="E83" t="s">
        <v>123</v>
      </c>
      <c r="F83" t="s">
        <v>312</v>
      </c>
      <c r="G83" t="s">
        <v>305</v>
      </c>
      <c r="H83" t="s">
        <v>308</v>
      </c>
      <c r="I83" t="s">
        <v>150</v>
      </c>
      <c r="J83" t="s">
        <v>527</v>
      </c>
      <c r="K83" s="78">
        <v>0.68</v>
      </c>
      <c r="L83" t="s">
        <v>102</v>
      </c>
      <c r="M83" s="79">
        <v>2.47E-2</v>
      </c>
      <c r="N83" s="79">
        <v>2E-3</v>
      </c>
      <c r="O83" s="78">
        <v>3000010</v>
      </c>
      <c r="P83" s="78">
        <v>102.34</v>
      </c>
      <c r="Q83" s="78">
        <v>0</v>
      </c>
      <c r="R83" s="78">
        <v>3070.2102340000001</v>
      </c>
      <c r="S83" s="79">
        <v>8.9999999999999998E-4</v>
      </c>
      <c r="T83" s="79">
        <v>1.3599999999999999E-2</v>
      </c>
      <c r="U83" s="79">
        <v>1.8E-3</v>
      </c>
    </row>
    <row r="84" spans="2:21">
      <c r="B84" t="s">
        <v>536</v>
      </c>
      <c r="C84" t="s">
        <v>537</v>
      </c>
      <c r="D84" t="s">
        <v>100</v>
      </c>
      <c r="E84" t="s">
        <v>123</v>
      </c>
      <c r="F84" t="s">
        <v>312</v>
      </c>
      <c r="G84" t="s">
        <v>305</v>
      </c>
      <c r="H84" t="s">
        <v>308</v>
      </c>
      <c r="I84" t="s">
        <v>150</v>
      </c>
      <c r="K84" s="78">
        <v>3.52</v>
      </c>
      <c r="L84" t="s">
        <v>102</v>
      </c>
      <c r="M84" s="79">
        <v>2.98E-2</v>
      </c>
      <c r="N84" s="79">
        <v>7.6E-3</v>
      </c>
      <c r="O84" s="78">
        <v>5690359</v>
      </c>
      <c r="P84" s="78">
        <v>108.9</v>
      </c>
      <c r="Q84" s="78">
        <v>0</v>
      </c>
      <c r="R84" s="78">
        <v>6196.8009510000002</v>
      </c>
      <c r="S84" s="79">
        <v>2.2000000000000001E-3</v>
      </c>
      <c r="T84" s="79">
        <v>2.7400000000000001E-2</v>
      </c>
      <c r="U84" s="79">
        <v>3.7000000000000002E-3</v>
      </c>
    </row>
    <row r="85" spans="2:21">
      <c r="B85" t="s">
        <v>538</v>
      </c>
      <c r="C85" t="s">
        <v>539</v>
      </c>
      <c r="D85" t="s">
        <v>100</v>
      </c>
      <c r="E85" t="s">
        <v>123</v>
      </c>
      <c r="F85" t="s">
        <v>349</v>
      </c>
      <c r="G85" t="s">
        <v>350</v>
      </c>
      <c r="H85" t="s">
        <v>346</v>
      </c>
      <c r="I85" t="s">
        <v>150</v>
      </c>
      <c r="K85" s="78">
        <v>1.5</v>
      </c>
      <c r="L85" t="s">
        <v>102</v>
      </c>
      <c r="M85" s="79">
        <v>4.8000000000000001E-2</v>
      </c>
      <c r="N85" s="79">
        <v>8.9999999999999998E-4</v>
      </c>
      <c r="O85" s="78">
        <v>0.52</v>
      </c>
      <c r="P85" s="78">
        <v>107.05</v>
      </c>
      <c r="Q85" s="78">
        <v>2.3000000000000001E-4</v>
      </c>
      <c r="R85" s="78">
        <v>7.8666000000000001E-4</v>
      </c>
      <c r="S85" s="79">
        <v>0</v>
      </c>
      <c r="T85" s="79">
        <v>0</v>
      </c>
      <c r="U85" s="79">
        <v>0</v>
      </c>
    </row>
    <row r="86" spans="2:21">
      <c r="B86" t="s">
        <v>540</v>
      </c>
      <c r="C86" t="s">
        <v>541</v>
      </c>
      <c r="D86" t="s">
        <v>100</v>
      </c>
      <c r="E86" t="s">
        <v>123</v>
      </c>
      <c r="F86" t="s">
        <v>542</v>
      </c>
      <c r="G86" t="s">
        <v>405</v>
      </c>
      <c r="H86" t="s">
        <v>364</v>
      </c>
      <c r="I86" t="s">
        <v>213</v>
      </c>
      <c r="J86" t="s">
        <v>543</v>
      </c>
      <c r="K86" s="78">
        <v>3.35</v>
      </c>
      <c r="L86" t="s">
        <v>102</v>
      </c>
      <c r="M86" s="79">
        <v>5.45E-2</v>
      </c>
      <c r="N86" s="79">
        <v>4.5900000000000003E-2</v>
      </c>
      <c r="O86" s="78">
        <v>1581595</v>
      </c>
      <c r="P86" s="78">
        <v>104.04</v>
      </c>
      <c r="Q86" s="78">
        <v>0</v>
      </c>
      <c r="R86" s="78">
        <v>1645.491438</v>
      </c>
      <c r="S86" s="79">
        <v>5.1000000000000004E-3</v>
      </c>
      <c r="T86" s="79">
        <v>7.3000000000000001E-3</v>
      </c>
      <c r="U86" s="79">
        <v>1E-3</v>
      </c>
    </row>
    <row r="87" spans="2:21">
      <c r="B87" t="s">
        <v>544</v>
      </c>
      <c r="C87" t="s">
        <v>545</v>
      </c>
      <c r="D87" t="s">
        <v>100</v>
      </c>
      <c r="E87" t="s">
        <v>123</v>
      </c>
      <c r="F87" t="s">
        <v>546</v>
      </c>
      <c r="G87" t="s">
        <v>354</v>
      </c>
      <c r="H87" t="s">
        <v>364</v>
      </c>
      <c r="I87" t="s">
        <v>213</v>
      </c>
      <c r="K87" s="78">
        <v>1.22</v>
      </c>
      <c r="L87" t="s">
        <v>102</v>
      </c>
      <c r="M87" s="79">
        <v>4.5999999999999999E-2</v>
      </c>
      <c r="N87" s="79">
        <v>5.0000000000000001E-3</v>
      </c>
      <c r="O87" s="78">
        <v>0.75</v>
      </c>
      <c r="P87" s="78">
        <v>106.22</v>
      </c>
      <c r="Q87" s="78">
        <v>0</v>
      </c>
      <c r="R87" s="78">
        <v>7.9664999999999998E-4</v>
      </c>
      <c r="S87" s="79">
        <v>0</v>
      </c>
      <c r="T87" s="79">
        <v>0</v>
      </c>
      <c r="U87" s="79">
        <v>0</v>
      </c>
    </row>
    <row r="88" spans="2:21">
      <c r="B88" t="s">
        <v>547</v>
      </c>
      <c r="C88" t="s">
        <v>548</v>
      </c>
      <c r="D88" t="s">
        <v>100</v>
      </c>
      <c r="E88" t="s">
        <v>123</v>
      </c>
      <c r="F88" t="s">
        <v>549</v>
      </c>
      <c r="G88" t="s">
        <v>508</v>
      </c>
      <c r="H88" t="s">
        <v>364</v>
      </c>
      <c r="I88" t="s">
        <v>213</v>
      </c>
      <c r="J88" t="s">
        <v>550</v>
      </c>
      <c r="K88" s="78">
        <v>1.81</v>
      </c>
      <c r="L88" t="s">
        <v>102</v>
      </c>
      <c r="M88" s="79">
        <v>2.3599999999999999E-2</v>
      </c>
      <c r="N88" s="79">
        <v>8.3999999999999995E-3</v>
      </c>
      <c r="O88" s="78">
        <v>420347.36</v>
      </c>
      <c r="P88" s="78">
        <v>103.53</v>
      </c>
      <c r="Q88" s="78">
        <v>0</v>
      </c>
      <c r="R88" s="78">
        <v>435.18562180800001</v>
      </c>
      <c r="S88" s="79">
        <v>2.0999999999999999E-3</v>
      </c>
      <c r="T88" s="79">
        <v>1.9E-3</v>
      </c>
      <c r="U88" s="79">
        <v>2.9999999999999997E-4</v>
      </c>
    </row>
    <row r="89" spans="2:21">
      <c r="B89" t="s">
        <v>551</v>
      </c>
      <c r="C89" t="s">
        <v>552</v>
      </c>
      <c r="D89" t="s">
        <v>100</v>
      </c>
      <c r="E89" t="s">
        <v>123</v>
      </c>
      <c r="F89" t="s">
        <v>553</v>
      </c>
      <c r="G89" t="s">
        <v>405</v>
      </c>
      <c r="H89" t="s">
        <v>369</v>
      </c>
      <c r="I89" t="s">
        <v>150</v>
      </c>
      <c r="J89" t="s">
        <v>554</v>
      </c>
      <c r="K89" s="78">
        <v>1.66</v>
      </c>
      <c r="L89" t="s">
        <v>102</v>
      </c>
      <c r="M89" s="79">
        <v>6.4000000000000001E-2</v>
      </c>
      <c r="N89" s="79">
        <v>6.7999999999999996E-3</v>
      </c>
      <c r="O89" s="78">
        <v>991853.38</v>
      </c>
      <c r="P89" s="78">
        <v>111.3</v>
      </c>
      <c r="Q89" s="78">
        <v>0</v>
      </c>
      <c r="R89" s="78">
        <v>1103.93281194</v>
      </c>
      <c r="S89" s="79">
        <v>3.0999999999999999E-3</v>
      </c>
      <c r="T89" s="79">
        <v>4.8999999999999998E-3</v>
      </c>
      <c r="U89" s="79">
        <v>6.9999999999999999E-4</v>
      </c>
    </row>
    <row r="90" spans="2:21">
      <c r="B90" t="s">
        <v>555</v>
      </c>
      <c r="C90" t="s">
        <v>556</v>
      </c>
      <c r="D90" t="s">
        <v>100</v>
      </c>
      <c r="E90" t="s">
        <v>123</v>
      </c>
      <c r="F90" t="s">
        <v>557</v>
      </c>
      <c r="G90" t="s">
        <v>405</v>
      </c>
      <c r="H90" t="s">
        <v>364</v>
      </c>
      <c r="I90" t="s">
        <v>213</v>
      </c>
      <c r="J90" t="s">
        <v>437</v>
      </c>
      <c r="K90" s="78">
        <v>1.69</v>
      </c>
      <c r="L90" t="s">
        <v>102</v>
      </c>
      <c r="M90" s="79">
        <v>3.3799999999999997E-2</v>
      </c>
      <c r="N90" s="79">
        <v>2.29E-2</v>
      </c>
      <c r="O90" s="78">
        <v>1927339</v>
      </c>
      <c r="P90" s="78">
        <v>102.71</v>
      </c>
      <c r="Q90" s="78">
        <v>0</v>
      </c>
      <c r="R90" s="78">
        <v>1979.5698869</v>
      </c>
      <c r="S90" s="79">
        <v>2.3999999999999998E-3</v>
      </c>
      <c r="T90" s="79">
        <v>8.8000000000000005E-3</v>
      </c>
      <c r="U90" s="79">
        <v>1.1999999999999999E-3</v>
      </c>
    </row>
    <row r="91" spans="2:21">
      <c r="B91" t="s">
        <v>558</v>
      </c>
      <c r="C91" t="s">
        <v>559</v>
      </c>
      <c r="D91" t="s">
        <v>100</v>
      </c>
      <c r="E91" t="s">
        <v>123</v>
      </c>
      <c r="F91" t="s">
        <v>557</v>
      </c>
      <c r="G91" t="s">
        <v>405</v>
      </c>
      <c r="H91" t="s">
        <v>364</v>
      </c>
      <c r="I91" t="s">
        <v>213</v>
      </c>
      <c r="J91" t="s">
        <v>560</v>
      </c>
      <c r="K91" s="78">
        <v>4.8</v>
      </c>
      <c r="L91" t="s">
        <v>102</v>
      </c>
      <c r="M91" s="79">
        <v>3.49E-2</v>
      </c>
      <c r="N91" s="79">
        <v>3.04E-2</v>
      </c>
      <c r="O91" s="78">
        <v>861526</v>
      </c>
      <c r="P91" s="78">
        <v>103.25</v>
      </c>
      <c r="Q91" s="78">
        <v>0</v>
      </c>
      <c r="R91" s="78">
        <v>889.52559499999995</v>
      </c>
      <c r="S91" s="79">
        <v>2.5999999999999999E-3</v>
      </c>
      <c r="T91" s="79">
        <v>3.8999999999999998E-3</v>
      </c>
      <c r="U91" s="79">
        <v>5.0000000000000001E-4</v>
      </c>
    </row>
    <row r="92" spans="2:21">
      <c r="B92" t="s">
        <v>561</v>
      </c>
      <c r="C92" t="s">
        <v>562</v>
      </c>
      <c r="D92" t="s">
        <v>100</v>
      </c>
      <c r="E92" t="s">
        <v>123</v>
      </c>
      <c r="F92" t="s">
        <v>396</v>
      </c>
      <c r="G92" t="s">
        <v>132</v>
      </c>
      <c r="H92" t="s">
        <v>397</v>
      </c>
      <c r="I92" t="s">
        <v>150</v>
      </c>
      <c r="J92" t="s">
        <v>563</v>
      </c>
      <c r="K92" s="78">
        <v>6.02</v>
      </c>
      <c r="L92" t="s">
        <v>102</v>
      </c>
      <c r="M92" s="79">
        <v>3.2000000000000001E-2</v>
      </c>
      <c r="N92" s="79">
        <v>1.95E-2</v>
      </c>
      <c r="O92" s="78">
        <v>863481</v>
      </c>
      <c r="P92" s="78">
        <v>108.87</v>
      </c>
      <c r="Q92" s="78">
        <v>0</v>
      </c>
      <c r="R92" s="78">
        <v>940.07176470000002</v>
      </c>
      <c r="S92" s="79">
        <v>1E-3</v>
      </c>
      <c r="T92" s="79">
        <v>4.1999999999999997E-3</v>
      </c>
      <c r="U92" s="79">
        <v>5.9999999999999995E-4</v>
      </c>
    </row>
    <row r="93" spans="2:21">
      <c r="B93" t="s">
        <v>564</v>
      </c>
      <c r="C93" t="s">
        <v>565</v>
      </c>
      <c r="D93" t="s">
        <v>100</v>
      </c>
      <c r="E93" t="s">
        <v>123</v>
      </c>
      <c r="F93" t="s">
        <v>396</v>
      </c>
      <c r="G93" t="s">
        <v>132</v>
      </c>
      <c r="H93" t="s">
        <v>397</v>
      </c>
      <c r="I93" t="s">
        <v>150</v>
      </c>
      <c r="K93" s="78">
        <v>2.82</v>
      </c>
      <c r="L93" t="s">
        <v>102</v>
      </c>
      <c r="M93" s="79">
        <v>3.6499999999999998E-2</v>
      </c>
      <c r="N93" s="79">
        <v>8.9999999999999993E-3</v>
      </c>
      <c r="O93" s="78">
        <v>1746064</v>
      </c>
      <c r="P93" s="78">
        <v>109.23</v>
      </c>
      <c r="Q93" s="78">
        <v>0</v>
      </c>
      <c r="R93" s="78">
        <v>1907.2257072</v>
      </c>
      <c r="S93" s="79">
        <v>8.0000000000000004E-4</v>
      </c>
      <c r="T93" s="79">
        <v>8.3999999999999995E-3</v>
      </c>
      <c r="U93" s="79">
        <v>1.1000000000000001E-3</v>
      </c>
    </row>
    <row r="94" spans="2:21">
      <c r="B94" t="s">
        <v>566</v>
      </c>
      <c r="C94" t="s">
        <v>567</v>
      </c>
      <c r="D94" t="s">
        <v>100</v>
      </c>
      <c r="E94" t="s">
        <v>123</v>
      </c>
      <c r="F94" t="s">
        <v>542</v>
      </c>
      <c r="G94" t="s">
        <v>405</v>
      </c>
      <c r="H94" t="s">
        <v>389</v>
      </c>
      <c r="I94" t="s">
        <v>213</v>
      </c>
      <c r="K94" s="78">
        <v>2.73</v>
      </c>
      <c r="L94" t="s">
        <v>102</v>
      </c>
      <c r="M94" s="79">
        <v>4.3499999999999997E-2</v>
      </c>
      <c r="N94" s="79">
        <v>7.6499999999999999E-2</v>
      </c>
      <c r="O94" s="78">
        <v>1147560.1000000001</v>
      </c>
      <c r="P94" s="78">
        <v>93.3</v>
      </c>
      <c r="Q94" s="78">
        <v>0</v>
      </c>
      <c r="R94" s="78">
        <v>1070.6735733</v>
      </c>
      <c r="S94" s="79">
        <v>8.0000000000000004E-4</v>
      </c>
      <c r="T94" s="79">
        <v>4.7000000000000002E-3</v>
      </c>
      <c r="U94" s="79">
        <v>5.9999999999999995E-4</v>
      </c>
    </row>
    <row r="95" spans="2:21">
      <c r="B95" t="s">
        <v>568</v>
      </c>
      <c r="C95" t="s">
        <v>569</v>
      </c>
      <c r="D95" t="s">
        <v>100</v>
      </c>
      <c r="E95" t="s">
        <v>123</v>
      </c>
      <c r="F95" t="s">
        <v>411</v>
      </c>
      <c r="G95" t="s">
        <v>373</v>
      </c>
      <c r="H95" t="s">
        <v>389</v>
      </c>
      <c r="I95" t="s">
        <v>213</v>
      </c>
      <c r="K95" s="78">
        <v>3.23</v>
      </c>
      <c r="L95" t="s">
        <v>102</v>
      </c>
      <c r="M95" s="79">
        <v>2.2200000000000001E-2</v>
      </c>
      <c r="N95" s="79">
        <v>0.01</v>
      </c>
      <c r="O95" s="78">
        <v>1878000</v>
      </c>
      <c r="P95" s="78">
        <v>104.76</v>
      </c>
      <c r="Q95" s="78">
        <v>0</v>
      </c>
      <c r="R95" s="78">
        <v>1967.3928000000001</v>
      </c>
      <c r="S95" s="79">
        <v>6.8999999999999999E-3</v>
      </c>
      <c r="T95" s="79">
        <v>8.6999999999999994E-3</v>
      </c>
      <c r="U95" s="79">
        <v>1.1999999999999999E-3</v>
      </c>
    </row>
    <row r="96" spans="2:21">
      <c r="B96" t="s">
        <v>570</v>
      </c>
      <c r="C96" t="s">
        <v>571</v>
      </c>
      <c r="D96" t="s">
        <v>100</v>
      </c>
      <c r="E96" t="s">
        <v>123</v>
      </c>
      <c r="F96" t="s">
        <v>572</v>
      </c>
      <c r="G96" t="s">
        <v>405</v>
      </c>
      <c r="H96" t="s">
        <v>389</v>
      </c>
      <c r="I96" t="s">
        <v>213</v>
      </c>
      <c r="J96" t="s">
        <v>573</v>
      </c>
      <c r="K96" s="78">
        <v>3.02</v>
      </c>
      <c r="L96" t="s">
        <v>102</v>
      </c>
      <c r="M96" s="79">
        <v>4.8000000000000001E-2</v>
      </c>
      <c r="N96" s="79">
        <v>2.6499999999999999E-2</v>
      </c>
      <c r="O96" s="78">
        <v>1311490</v>
      </c>
      <c r="P96" s="78">
        <v>108.91</v>
      </c>
      <c r="Q96" s="78">
        <v>0</v>
      </c>
      <c r="R96" s="78">
        <v>1428.3437590000001</v>
      </c>
      <c r="S96" s="79">
        <v>2.5999999999999999E-3</v>
      </c>
      <c r="T96" s="79">
        <v>6.3E-3</v>
      </c>
      <c r="U96" s="79">
        <v>8.0000000000000004E-4</v>
      </c>
    </row>
    <row r="97" spans="2:21">
      <c r="B97" t="s">
        <v>574</v>
      </c>
      <c r="C97" t="s">
        <v>575</v>
      </c>
      <c r="D97" t="s">
        <v>100</v>
      </c>
      <c r="E97" t="s">
        <v>123</v>
      </c>
      <c r="F97" t="s">
        <v>427</v>
      </c>
      <c r="G97" t="s">
        <v>373</v>
      </c>
      <c r="H97" t="s">
        <v>389</v>
      </c>
      <c r="I97" t="s">
        <v>213</v>
      </c>
      <c r="K97" s="78">
        <v>2.7</v>
      </c>
      <c r="L97" t="s">
        <v>102</v>
      </c>
      <c r="M97" s="79">
        <v>3.9199999999999999E-2</v>
      </c>
      <c r="N97" s="79">
        <v>9.2999999999999992E-3</v>
      </c>
      <c r="O97" s="78">
        <v>2812676.69</v>
      </c>
      <c r="P97" s="78">
        <v>109.01</v>
      </c>
      <c r="Q97" s="78">
        <v>0</v>
      </c>
      <c r="R97" s="78">
        <v>3066.0988597689998</v>
      </c>
      <c r="S97" s="79">
        <v>2.8999999999999998E-3</v>
      </c>
      <c r="T97" s="79">
        <v>1.3599999999999999E-2</v>
      </c>
      <c r="U97" s="79">
        <v>1.8E-3</v>
      </c>
    </row>
    <row r="98" spans="2:21">
      <c r="B98" t="s">
        <v>576</v>
      </c>
      <c r="C98" t="s">
        <v>577</v>
      </c>
      <c r="D98" t="s">
        <v>100</v>
      </c>
      <c r="E98" t="s">
        <v>123</v>
      </c>
      <c r="F98" t="s">
        <v>427</v>
      </c>
      <c r="G98" t="s">
        <v>373</v>
      </c>
      <c r="H98" t="s">
        <v>389</v>
      </c>
      <c r="I98" t="s">
        <v>213</v>
      </c>
      <c r="J98" t="s">
        <v>578</v>
      </c>
      <c r="K98" s="78">
        <v>7.69</v>
      </c>
      <c r="L98" t="s">
        <v>102</v>
      </c>
      <c r="M98" s="79">
        <v>2.64E-2</v>
      </c>
      <c r="N98" s="79">
        <v>2.2499999999999999E-2</v>
      </c>
      <c r="O98" s="78">
        <v>5925339.0099999998</v>
      </c>
      <c r="P98" s="78">
        <v>103.06</v>
      </c>
      <c r="Q98" s="78">
        <v>0</v>
      </c>
      <c r="R98" s="78">
        <v>6106.6543837059999</v>
      </c>
      <c r="S98" s="79">
        <v>3.5999999999999999E-3</v>
      </c>
      <c r="T98" s="79">
        <v>2.7E-2</v>
      </c>
      <c r="U98" s="79">
        <v>3.5999999999999999E-3</v>
      </c>
    </row>
    <row r="99" spans="2:21">
      <c r="B99" t="s">
        <v>579</v>
      </c>
      <c r="C99" t="s">
        <v>580</v>
      </c>
      <c r="D99" t="s">
        <v>100</v>
      </c>
      <c r="E99" t="s">
        <v>123</v>
      </c>
      <c r="F99" t="s">
        <v>427</v>
      </c>
      <c r="G99" t="s">
        <v>373</v>
      </c>
      <c r="H99" t="s">
        <v>389</v>
      </c>
      <c r="I99" t="s">
        <v>213</v>
      </c>
      <c r="J99" t="s">
        <v>563</v>
      </c>
      <c r="K99" s="78">
        <v>1.22</v>
      </c>
      <c r="L99" t="s">
        <v>102</v>
      </c>
      <c r="M99" s="79">
        <v>4.1399999999999999E-2</v>
      </c>
      <c r="N99" s="79">
        <v>8.3999999999999995E-3</v>
      </c>
      <c r="O99" s="78">
        <v>418021.9</v>
      </c>
      <c r="P99" s="78">
        <v>105.2</v>
      </c>
      <c r="Q99" s="78">
        <v>0</v>
      </c>
      <c r="R99" s="78">
        <v>439.75903879999998</v>
      </c>
      <c r="S99" s="79">
        <v>8.9999999999999998E-4</v>
      </c>
      <c r="T99" s="79">
        <v>1.9E-3</v>
      </c>
      <c r="U99" s="79">
        <v>2.9999999999999997E-4</v>
      </c>
    </row>
    <row r="100" spans="2:21">
      <c r="B100" t="s">
        <v>581</v>
      </c>
      <c r="C100" t="s">
        <v>582</v>
      </c>
      <c r="D100" t="s">
        <v>100</v>
      </c>
      <c r="E100" t="s">
        <v>123</v>
      </c>
      <c r="F100" t="s">
        <v>433</v>
      </c>
      <c r="G100" t="s">
        <v>354</v>
      </c>
      <c r="H100" t="s">
        <v>389</v>
      </c>
      <c r="I100" t="s">
        <v>213</v>
      </c>
      <c r="J100" t="s">
        <v>583</v>
      </c>
      <c r="K100" s="78">
        <v>3.47</v>
      </c>
      <c r="L100" t="s">
        <v>102</v>
      </c>
      <c r="M100" s="79">
        <v>6.4000000000000001E-2</v>
      </c>
      <c r="N100" s="79">
        <v>1.1299999999999999E-2</v>
      </c>
      <c r="O100" s="78">
        <v>702313.14</v>
      </c>
      <c r="P100" s="78">
        <v>117.87</v>
      </c>
      <c r="Q100" s="78">
        <v>0</v>
      </c>
      <c r="R100" s="78">
        <v>827.81649811800003</v>
      </c>
      <c r="S100" s="79">
        <v>2.5999999999999999E-3</v>
      </c>
      <c r="T100" s="79">
        <v>3.7000000000000002E-3</v>
      </c>
      <c r="U100" s="79">
        <v>5.0000000000000001E-4</v>
      </c>
    </row>
    <row r="101" spans="2:21">
      <c r="B101" t="s">
        <v>584</v>
      </c>
      <c r="C101" t="s">
        <v>585</v>
      </c>
      <c r="D101" t="s">
        <v>100</v>
      </c>
      <c r="E101" t="s">
        <v>123</v>
      </c>
      <c r="F101" t="s">
        <v>586</v>
      </c>
      <c r="G101" t="s">
        <v>373</v>
      </c>
      <c r="H101" t="s">
        <v>397</v>
      </c>
      <c r="I101" t="s">
        <v>150</v>
      </c>
      <c r="K101" s="78">
        <v>2.66</v>
      </c>
      <c r="L101" t="s">
        <v>102</v>
      </c>
      <c r="M101" s="79">
        <v>3.2899999999999999E-2</v>
      </c>
      <c r="N101" s="79">
        <v>1.1900000000000001E-2</v>
      </c>
      <c r="O101" s="78">
        <v>2997838</v>
      </c>
      <c r="P101" s="78">
        <v>106.61</v>
      </c>
      <c r="Q101" s="78">
        <v>0</v>
      </c>
      <c r="R101" s="78">
        <v>3195.9950918</v>
      </c>
      <c r="S101" s="79">
        <v>3.3E-3</v>
      </c>
      <c r="T101" s="79">
        <v>1.4200000000000001E-2</v>
      </c>
      <c r="U101" s="79">
        <v>1.9E-3</v>
      </c>
    </row>
    <row r="102" spans="2:21">
      <c r="B102" t="s">
        <v>587</v>
      </c>
      <c r="C102" t="s">
        <v>588</v>
      </c>
      <c r="D102" t="s">
        <v>100</v>
      </c>
      <c r="E102" t="s">
        <v>123</v>
      </c>
      <c r="F102" t="s">
        <v>586</v>
      </c>
      <c r="G102" t="s">
        <v>373</v>
      </c>
      <c r="H102" t="s">
        <v>397</v>
      </c>
      <c r="I102" t="s">
        <v>150</v>
      </c>
      <c r="J102" t="s">
        <v>437</v>
      </c>
      <c r="K102" s="78">
        <v>1.46</v>
      </c>
      <c r="L102" t="s">
        <v>102</v>
      </c>
      <c r="M102" s="79">
        <v>3.5799999999999998E-2</v>
      </c>
      <c r="N102" s="79">
        <v>9.9000000000000008E-3</v>
      </c>
      <c r="O102" s="78">
        <v>1879233</v>
      </c>
      <c r="P102" s="78">
        <v>105.68</v>
      </c>
      <c r="Q102" s="78">
        <v>0</v>
      </c>
      <c r="R102" s="78">
        <v>1985.9734344000001</v>
      </c>
      <c r="S102" s="79">
        <v>1.6000000000000001E-3</v>
      </c>
      <c r="T102" s="79">
        <v>8.8000000000000005E-3</v>
      </c>
      <c r="U102" s="79">
        <v>1.1999999999999999E-3</v>
      </c>
    </row>
    <row r="103" spans="2:21">
      <c r="B103" t="s">
        <v>589</v>
      </c>
      <c r="C103" t="s">
        <v>590</v>
      </c>
      <c r="D103" t="s">
        <v>100</v>
      </c>
      <c r="E103" t="s">
        <v>123</v>
      </c>
      <c r="F103" t="s">
        <v>444</v>
      </c>
      <c r="G103" t="s">
        <v>373</v>
      </c>
      <c r="H103" t="s">
        <v>397</v>
      </c>
      <c r="I103" t="s">
        <v>150</v>
      </c>
      <c r="K103" s="78">
        <v>2.61</v>
      </c>
      <c r="L103" t="s">
        <v>102</v>
      </c>
      <c r="M103" s="79">
        <v>4.1000000000000002E-2</v>
      </c>
      <c r="N103" s="79">
        <v>7.4999999999999997E-3</v>
      </c>
      <c r="O103" s="78">
        <v>1494000</v>
      </c>
      <c r="P103" s="78">
        <v>110.13</v>
      </c>
      <c r="Q103" s="78">
        <v>0</v>
      </c>
      <c r="R103" s="78">
        <v>1645.3422</v>
      </c>
      <c r="S103" s="79">
        <v>5.0000000000000001E-3</v>
      </c>
      <c r="T103" s="79">
        <v>7.3000000000000001E-3</v>
      </c>
      <c r="U103" s="79">
        <v>1E-3</v>
      </c>
    </row>
    <row r="104" spans="2:21">
      <c r="B104" t="s">
        <v>591</v>
      </c>
      <c r="C104" t="s">
        <v>592</v>
      </c>
      <c r="D104" t="s">
        <v>100</v>
      </c>
      <c r="E104" t="s">
        <v>123</v>
      </c>
      <c r="F104" t="s">
        <v>593</v>
      </c>
      <c r="G104" t="s">
        <v>405</v>
      </c>
      <c r="H104" t="s">
        <v>389</v>
      </c>
      <c r="I104" t="s">
        <v>213</v>
      </c>
      <c r="J104" t="s">
        <v>594</v>
      </c>
      <c r="K104" s="78">
        <v>4.75</v>
      </c>
      <c r="L104" t="s">
        <v>102</v>
      </c>
      <c r="M104" s="79">
        <v>4.4999999999999998E-2</v>
      </c>
      <c r="N104" s="79">
        <v>4.2200000000000001E-2</v>
      </c>
      <c r="O104" s="78">
        <v>1403016.32</v>
      </c>
      <c r="P104" s="78">
        <v>104.5</v>
      </c>
      <c r="Q104" s="78">
        <v>0</v>
      </c>
      <c r="R104" s="78">
        <v>1466.1520544</v>
      </c>
      <c r="S104" s="79">
        <v>4.0000000000000001E-3</v>
      </c>
      <c r="T104" s="79">
        <v>6.4999999999999997E-3</v>
      </c>
      <c r="U104" s="79">
        <v>8.9999999999999998E-4</v>
      </c>
    </row>
    <row r="105" spans="2:21">
      <c r="B105" t="s">
        <v>595</v>
      </c>
      <c r="C105" t="s">
        <v>596</v>
      </c>
      <c r="D105" t="s">
        <v>100</v>
      </c>
      <c r="E105" t="s">
        <v>123</v>
      </c>
      <c r="F105" t="s">
        <v>593</v>
      </c>
      <c r="G105" t="s">
        <v>405</v>
      </c>
      <c r="H105" t="s">
        <v>389</v>
      </c>
      <c r="I105" t="s">
        <v>213</v>
      </c>
      <c r="J105" t="s">
        <v>597</v>
      </c>
      <c r="K105" s="78">
        <v>2.0099999999999998</v>
      </c>
      <c r="L105" t="s">
        <v>102</v>
      </c>
      <c r="M105" s="79">
        <v>5.8000000000000003E-2</v>
      </c>
      <c r="N105" s="79">
        <v>3.9699999999999999E-2</v>
      </c>
      <c r="O105" s="78">
        <v>954245.56</v>
      </c>
      <c r="P105" s="78">
        <v>106.69</v>
      </c>
      <c r="Q105" s="78">
        <v>0</v>
      </c>
      <c r="R105" s="78">
        <v>1018.084587964</v>
      </c>
      <c r="S105" s="79">
        <v>2.0999999999999999E-3</v>
      </c>
      <c r="T105" s="79">
        <v>4.4999999999999997E-3</v>
      </c>
      <c r="U105" s="79">
        <v>5.9999999999999995E-4</v>
      </c>
    </row>
    <row r="106" spans="2:21">
      <c r="B106" t="s">
        <v>598</v>
      </c>
      <c r="C106" t="s">
        <v>599</v>
      </c>
      <c r="D106" t="s">
        <v>100</v>
      </c>
      <c r="E106" t="s">
        <v>123</v>
      </c>
      <c r="F106" t="s">
        <v>600</v>
      </c>
      <c r="G106" t="s">
        <v>373</v>
      </c>
      <c r="H106" t="s">
        <v>389</v>
      </c>
      <c r="I106" t="s">
        <v>213</v>
      </c>
      <c r="K106" s="78">
        <v>3.61</v>
      </c>
      <c r="L106" t="s">
        <v>102</v>
      </c>
      <c r="M106" s="79">
        <v>3.61E-2</v>
      </c>
      <c r="N106" s="79">
        <v>1.0699999999999999E-2</v>
      </c>
      <c r="O106" s="78">
        <v>1209782</v>
      </c>
      <c r="P106" s="78">
        <v>110.14</v>
      </c>
      <c r="Q106" s="78">
        <v>0</v>
      </c>
      <c r="R106" s="78">
        <v>1332.4538947999999</v>
      </c>
      <c r="S106" s="79">
        <v>1.6000000000000001E-3</v>
      </c>
      <c r="T106" s="79">
        <v>5.8999999999999999E-3</v>
      </c>
      <c r="U106" s="79">
        <v>8.0000000000000004E-4</v>
      </c>
    </row>
    <row r="107" spans="2:21">
      <c r="B107" t="s">
        <v>601</v>
      </c>
      <c r="C107" t="s">
        <v>602</v>
      </c>
      <c r="D107" t="s">
        <v>100</v>
      </c>
      <c r="E107" t="s">
        <v>123</v>
      </c>
      <c r="F107" t="s">
        <v>600</v>
      </c>
      <c r="G107" t="s">
        <v>373</v>
      </c>
      <c r="H107" t="s">
        <v>389</v>
      </c>
      <c r="I107" t="s">
        <v>213</v>
      </c>
      <c r="J107" t="s">
        <v>603</v>
      </c>
      <c r="K107" s="78">
        <v>6.87</v>
      </c>
      <c r="L107" t="s">
        <v>102</v>
      </c>
      <c r="M107" s="79">
        <v>2.6200000000000001E-2</v>
      </c>
      <c r="N107" s="79">
        <v>1.9800000000000002E-2</v>
      </c>
      <c r="O107" s="78">
        <v>2698501</v>
      </c>
      <c r="P107" s="78">
        <v>105.65</v>
      </c>
      <c r="Q107" s="78">
        <v>0</v>
      </c>
      <c r="R107" s="78">
        <v>2850.9663065</v>
      </c>
      <c r="S107" s="79">
        <v>3.3999999999999998E-3</v>
      </c>
      <c r="T107" s="79">
        <v>1.26E-2</v>
      </c>
      <c r="U107" s="79">
        <v>1.6999999999999999E-3</v>
      </c>
    </row>
    <row r="108" spans="2:21">
      <c r="B108" t="s">
        <v>604</v>
      </c>
      <c r="C108" t="s">
        <v>605</v>
      </c>
      <c r="D108" t="s">
        <v>100</v>
      </c>
      <c r="E108" t="s">
        <v>123</v>
      </c>
      <c r="F108" t="s">
        <v>606</v>
      </c>
      <c r="G108" t="s">
        <v>405</v>
      </c>
      <c r="H108" t="s">
        <v>389</v>
      </c>
      <c r="I108" t="s">
        <v>213</v>
      </c>
      <c r="J108" t="s">
        <v>607</v>
      </c>
      <c r="K108" s="78">
        <v>3.12</v>
      </c>
      <c r="L108" t="s">
        <v>102</v>
      </c>
      <c r="M108" s="79">
        <v>3.9300000000000002E-2</v>
      </c>
      <c r="N108" s="79">
        <v>4.8599999999999997E-2</v>
      </c>
      <c r="O108" s="78">
        <v>1738000</v>
      </c>
      <c r="P108" s="78">
        <v>98.25</v>
      </c>
      <c r="Q108" s="78">
        <v>0</v>
      </c>
      <c r="R108" s="78">
        <v>1707.585</v>
      </c>
      <c r="S108" s="79">
        <v>6.7999999999999996E-3</v>
      </c>
      <c r="T108" s="79">
        <v>7.6E-3</v>
      </c>
      <c r="U108" s="79">
        <v>1E-3</v>
      </c>
    </row>
    <row r="109" spans="2:21">
      <c r="B109" t="s">
        <v>608</v>
      </c>
      <c r="C109" t="s">
        <v>609</v>
      </c>
      <c r="D109" t="s">
        <v>100</v>
      </c>
      <c r="E109" t="s">
        <v>123</v>
      </c>
      <c r="F109" t="s">
        <v>610</v>
      </c>
      <c r="G109" t="s">
        <v>503</v>
      </c>
      <c r="H109" t="s">
        <v>460</v>
      </c>
      <c r="I109" t="s">
        <v>213</v>
      </c>
      <c r="J109" t="s">
        <v>611</v>
      </c>
      <c r="K109" s="78">
        <v>1.22</v>
      </c>
      <c r="L109" t="s">
        <v>102</v>
      </c>
      <c r="M109" s="79">
        <v>5.0999999999999997E-2</v>
      </c>
      <c r="N109" s="79">
        <v>8.3999999999999995E-3</v>
      </c>
      <c r="O109" s="78">
        <v>0.77</v>
      </c>
      <c r="P109" s="78">
        <v>106.38</v>
      </c>
      <c r="Q109" s="78">
        <v>0</v>
      </c>
      <c r="R109" s="78">
        <v>8.1912599999999999E-4</v>
      </c>
      <c r="S109" s="79">
        <v>0</v>
      </c>
      <c r="T109" s="79">
        <v>0</v>
      </c>
      <c r="U109" s="79">
        <v>0</v>
      </c>
    </row>
    <row r="110" spans="2:21">
      <c r="B110" t="s">
        <v>612</v>
      </c>
      <c r="C110" t="s">
        <v>613</v>
      </c>
      <c r="D110" t="s">
        <v>100</v>
      </c>
      <c r="E110" t="s">
        <v>123</v>
      </c>
      <c r="F110" t="s">
        <v>614</v>
      </c>
      <c r="G110" t="s">
        <v>503</v>
      </c>
      <c r="H110" t="s">
        <v>460</v>
      </c>
      <c r="I110" t="s">
        <v>213</v>
      </c>
      <c r="J110" t="s">
        <v>615</v>
      </c>
      <c r="K110" s="78">
        <v>2.63</v>
      </c>
      <c r="L110" t="s">
        <v>102</v>
      </c>
      <c r="M110" s="79">
        <v>3.7499999999999999E-2</v>
      </c>
      <c r="N110" s="79">
        <v>1.06E-2</v>
      </c>
      <c r="O110" s="78">
        <v>0.67</v>
      </c>
      <c r="P110" s="78">
        <v>108.2</v>
      </c>
      <c r="Q110" s="78">
        <v>0</v>
      </c>
      <c r="R110" s="78">
        <v>7.2493999999999998E-4</v>
      </c>
      <c r="S110" s="79">
        <v>0</v>
      </c>
      <c r="T110" s="79">
        <v>0</v>
      </c>
      <c r="U110" s="79">
        <v>0</v>
      </c>
    </row>
    <row r="111" spans="2:21">
      <c r="B111" t="s">
        <v>616</v>
      </c>
      <c r="C111" t="s">
        <v>617</v>
      </c>
      <c r="D111" t="s">
        <v>100</v>
      </c>
      <c r="E111" t="s">
        <v>123</v>
      </c>
      <c r="F111" t="s">
        <v>618</v>
      </c>
      <c r="G111" t="s">
        <v>483</v>
      </c>
      <c r="H111" t="s">
        <v>460</v>
      </c>
      <c r="I111" t="s">
        <v>213</v>
      </c>
      <c r="J111" t="s">
        <v>619</v>
      </c>
      <c r="K111" s="78">
        <v>1.62</v>
      </c>
      <c r="L111" t="s">
        <v>102</v>
      </c>
      <c r="M111" s="79">
        <v>0.06</v>
      </c>
      <c r="N111" s="79">
        <v>4.6300000000000001E-2</v>
      </c>
      <c r="O111" s="78">
        <v>1656468.9</v>
      </c>
      <c r="P111" s="78">
        <v>105.5</v>
      </c>
      <c r="Q111" s="78">
        <v>0</v>
      </c>
      <c r="R111" s="78">
        <v>1747.5746895</v>
      </c>
      <c r="S111" s="79">
        <v>7.6E-3</v>
      </c>
      <c r="T111" s="79">
        <v>7.7000000000000002E-3</v>
      </c>
      <c r="U111" s="79">
        <v>1E-3</v>
      </c>
    </row>
    <row r="112" spans="2:21">
      <c r="B112" t="s">
        <v>620</v>
      </c>
      <c r="C112" t="s">
        <v>621</v>
      </c>
      <c r="D112" t="s">
        <v>100</v>
      </c>
      <c r="E112" t="s">
        <v>123</v>
      </c>
      <c r="F112" t="s">
        <v>618</v>
      </c>
      <c r="G112" t="s">
        <v>483</v>
      </c>
      <c r="H112" t="s">
        <v>460</v>
      </c>
      <c r="I112" t="s">
        <v>213</v>
      </c>
      <c r="J112" t="s">
        <v>622</v>
      </c>
      <c r="K112" s="78">
        <v>2.82</v>
      </c>
      <c r="L112" t="s">
        <v>102</v>
      </c>
      <c r="M112" s="79">
        <v>4.7500000000000001E-2</v>
      </c>
      <c r="N112" s="79">
        <v>3.6999999999999998E-2</v>
      </c>
      <c r="O112" s="78">
        <v>3894091.35</v>
      </c>
      <c r="P112" s="78">
        <v>103.21</v>
      </c>
      <c r="Q112" s="78">
        <v>0</v>
      </c>
      <c r="R112" s="78">
        <v>4019.0916823349999</v>
      </c>
      <c r="S112" s="79">
        <v>7.4000000000000003E-3</v>
      </c>
      <c r="T112" s="79">
        <v>1.78E-2</v>
      </c>
      <c r="U112" s="79">
        <v>2.3999999999999998E-3</v>
      </c>
    </row>
    <row r="113" spans="2:21">
      <c r="B113" t="s">
        <v>623</v>
      </c>
      <c r="C113" t="s">
        <v>624</v>
      </c>
      <c r="D113" t="s">
        <v>100</v>
      </c>
      <c r="E113" t="s">
        <v>123</v>
      </c>
      <c r="F113" t="s">
        <v>625</v>
      </c>
      <c r="G113" t="s">
        <v>101</v>
      </c>
      <c r="H113" t="s">
        <v>626</v>
      </c>
      <c r="I113" t="s">
        <v>150</v>
      </c>
      <c r="K113" s="78">
        <v>3.66</v>
      </c>
      <c r="L113" t="s">
        <v>102</v>
      </c>
      <c r="M113" s="79">
        <v>0.05</v>
      </c>
      <c r="N113" s="79">
        <v>1.0999999999999999E-2</v>
      </c>
      <c r="O113" s="78">
        <v>684444.75</v>
      </c>
      <c r="P113" s="78">
        <v>115.38</v>
      </c>
      <c r="Q113" s="78">
        <v>0</v>
      </c>
      <c r="R113" s="78">
        <v>789.71235254999999</v>
      </c>
      <c r="S113" s="79">
        <v>1.8E-3</v>
      </c>
      <c r="T113" s="79">
        <v>3.5000000000000001E-3</v>
      </c>
      <c r="U113" s="79">
        <v>5.0000000000000001E-4</v>
      </c>
    </row>
    <row r="114" spans="2:21">
      <c r="B114" t="s">
        <v>627</v>
      </c>
      <c r="C114" t="s">
        <v>628</v>
      </c>
      <c r="D114" t="s">
        <v>100</v>
      </c>
      <c r="E114" t="s">
        <v>123</v>
      </c>
      <c r="F114" t="s">
        <v>572</v>
      </c>
      <c r="G114" t="s">
        <v>405</v>
      </c>
      <c r="H114" t="s">
        <v>460</v>
      </c>
      <c r="I114" t="s">
        <v>213</v>
      </c>
      <c r="J114" t="s">
        <v>629</v>
      </c>
      <c r="K114" s="78">
        <v>4.3600000000000003</v>
      </c>
      <c r="L114" t="s">
        <v>102</v>
      </c>
      <c r="M114" s="79">
        <v>4.3499999999999997E-2</v>
      </c>
      <c r="N114" s="79">
        <v>3.8699999999999998E-2</v>
      </c>
      <c r="O114" s="78">
        <v>1957107</v>
      </c>
      <c r="P114" s="78">
        <v>100.17</v>
      </c>
      <c r="Q114" s="78">
        <v>0</v>
      </c>
      <c r="R114" s="78">
        <v>1960.4340818999999</v>
      </c>
      <c r="S114" s="79">
        <v>8.5000000000000006E-3</v>
      </c>
      <c r="T114" s="79">
        <v>8.6999999999999994E-3</v>
      </c>
      <c r="U114" s="79">
        <v>1.1999999999999999E-3</v>
      </c>
    </row>
    <row r="115" spans="2:21">
      <c r="B115" t="s">
        <v>630</v>
      </c>
      <c r="C115" t="s">
        <v>631</v>
      </c>
      <c r="D115" t="s">
        <v>100</v>
      </c>
      <c r="E115" t="s">
        <v>123</v>
      </c>
      <c r="F115" t="s">
        <v>632</v>
      </c>
      <c r="G115" t="s">
        <v>405</v>
      </c>
      <c r="H115" t="s">
        <v>626</v>
      </c>
      <c r="I115" t="s">
        <v>150</v>
      </c>
      <c r="J115" t="s">
        <v>560</v>
      </c>
      <c r="K115" s="78">
        <v>2.96</v>
      </c>
      <c r="L115" t="s">
        <v>102</v>
      </c>
      <c r="M115" s="79">
        <v>3.95E-2</v>
      </c>
      <c r="N115" s="79">
        <v>3.56E-2</v>
      </c>
      <c r="O115" s="78">
        <v>1576229</v>
      </c>
      <c r="P115" s="78">
        <v>101.79</v>
      </c>
      <c r="Q115" s="78">
        <v>0</v>
      </c>
      <c r="R115" s="78">
        <v>1604.4434991000001</v>
      </c>
      <c r="S115" s="79">
        <v>4.4000000000000003E-3</v>
      </c>
      <c r="T115" s="79">
        <v>7.1000000000000004E-3</v>
      </c>
      <c r="U115" s="79">
        <v>1E-3</v>
      </c>
    </row>
    <row r="116" spans="2:21">
      <c r="B116" t="s">
        <v>633</v>
      </c>
      <c r="C116" t="s">
        <v>634</v>
      </c>
      <c r="D116" t="s">
        <v>100</v>
      </c>
      <c r="E116" t="s">
        <v>123</v>
      </c>
      <c r="F116" t="s">
        <v>635</v>
      </c>
      <c r="G116" t="s">
        <v>636</v>
      </c>
      <c r="H116" t="s">
        <v>460</v>
      </c>
      <c r="I116" t="s">
        <v>213</v>
      </c>
      <c r="K116" s="78">
        <v>1.99</v>
      </c>
      <c r="L116" t="s">
        <v>102</v>
      </c>
      <c r="M116" s="79">
        <v>5.8900000000000001E-2</v>
      </c>
      <c r="N116" s="79">
        <v>1.01E-2</v>
      </c>
      <c r="O116" s="78">
        <v>0.17</v>
      </c>
      <c r="P116" s="78">
        <v>111.4</v>
      </c>
      <c r="Q116" s="78">
        <v>0</v>
      </c>
      <c r="R116" s="78">
        <v>1.8938000000000001E-4</v>
      </c>
      <c r="S116" s="79">
        <v>0</v>
      </c>
      <c r="T116" s="79">
        <v>0</v>
      </c>
      <c r="U116" s="79">
        <v>0</v>
      </c>
    </row>
    <row r="117" spans="2:21">
      <c r="B117" t="s">
        <v>637</v>
      </c>
      <c r="C117" t="s">
        <v>638</v>
      </c>
      <c r="D117" t="s">
        <v>100</v>
      </c>
      <c r="E117" t="s">
        <v>123</v>
      </c>
      <c r="F117" t="s">
        <v>639</v>
      </c>
      <c r="G117" t="s">
        <v>405</v>
      </c>
      <c r="H117" t="s">
        <v>460</v>
      </c>
      <c r="I117" t="s">
        <v>213</v>
      </c>
      <c r="K117" s="78">
        <v>0.5</v>
      </c>
      <c r="L117" t="s">
        <v>102</v>
      </c>
      <c r="M117" s="79">
        <v>4.9500000000000002E-2</v>
      </c>
      <c r="N117" s="79">
        <v>4.0000000000000002E-4</v>
      </c>
      <c r="O117" s="78">
        <v>1183466.67</v>
      </c>
      <c r="P117" s="78">
        <v>100.15</v>
      </c>
      <c r="Q117" s="78">
        <v>0</v>
      </c>
      <c r="R117" s="78">
        <v>1185.241870005</v>
      </c>
      <c r="S117" s="79">
        <v>4.1000000000000003E-3</v>
      </c>
      <c r="T117" s="79">
        <v>5.1999999999999998E-3</v>
      </c>
      <c r="U117" s="79">
        <v>6.9999999999999999E-4</v>
      </c>
    </row>
    <row r="118" spans="2:21">
      <c r="B118" t="s">
        <v>640</v>
      </c>
      <c r="C118" t="s">
        <v>641</v>
      </c>
      <c r="D118" t="s">
        <v>100</v>
      </c>
      <c r="E118" t="s">
        <v>123</v>
      </c>
      <c r="F118" t="s">
        <v>642</v>
      </c>
      <c r="G118" t="s">
        <v>488</v>
      </c>
      <c r="H118" t="s">
        <v>471</v>
      </c>
      <c r="I118" t="s">
        <v>213</v>
      </c>
      <c r="J118" t="s">
        <v>615</v>
      </c>
      <c r="K118" s="78">
        <v>3.54</v>
      </c>
      <c r="L118" t="s">
        <v>102</v>
      </c>
      <c r="M118" s="79">
        <v>4.2999999999999997E-2</v>
      </c>
      <c r="N118" s="79">
        <v>1.6500000000000001E-2</v>
      </c>
      <c r="O118" s="78">
        <v>0.83</v>
      </c>
      <c r="P118" s="78">
        <v>110.66</v>
      </c>
      <c r="Q118" s="78">
        <v>0</v>
      </c>
      <c r="R118" s="78">
        <v>9.1847800000000002E-4</v>
      </c>
      <c r="S118" s="79">
        <v>0</v>
      </c>
      <c r="T118" s="79">
        <v>0</v>
      </c>
      <c r="U118" s="79">
        <v>0</v>
      </c>
    </row>
    <row r="119" spans="2:21">
      <c r="B119" t="s">
        <v>643</v>
      </c>
      <c r="C119" t="s">
        <v>644</v>
      </c>
      <c r="D119" t="s">
        <v>100</v>
      </c>
      <c r="E119" t="s">
        <v>123</v>
      </c>
      <c r="F119" t="s">
        <v>645</v>
      </c>
      <c r="G119" t="s">
        <v>405</v>
      </c>
      <c r="H119" t="s">
        <v>471</v>
      </c>
      <c r="I119" t="s">
        <v>213</v>
      </c>
      <c r="J119" t="s">
        <v>646</v>
      </c>
      <c r="K119" s="78">
        <v>2.4900000000000002</v>
      </c>
      <c r="L119" t="s">
        <v>102</v>
      </c>
      <c r="M119" s="79">
        <v>0.05</v>
      </c>
      <c r="N119" s="79">
        <v>5.5100000000000003E-2</v>
      </c>
      <c r="O119" s="78">
        <v>785000</v>
      </c>
      <c r="P119" s="78">
        <v>103.19</v>
      </c>
      <c r="Q119" s="78">
        <v>0</v>
      </c>
      <c r="R119" s="78">
        <v>810.04150000000004</v>
      </c>
      <c r="S119" s="79">
        <v>3.5999999999999999E-3</v>
      </c>
      <c r="T119" s="79">
        <v>3.5999999999999999E-3</v>
      </c>
      <c r="U119" s="79">
        <v>5.0000000000000001E-4</v>
      </c>
    </row>
    <row r="120" spans="2:21">
      <c r="B120" t="s">
        <v>647</v>
      </c>
      <c r="C120" t="s">
        <v>648</v>
      </c>
      <c r="D120" t="s">
        <v>100</v>
      </c>
      <c r="E120" t="s">
        <v>123</v>
      </c>
      <c r="F120" t="s">
        <v>649</v>
      </c>
      <c r="G120" t="s">
        <v>503</v>
      </c>
      <c r="H120" t="s">
        <v>471</v>
      </c>
      <c r="I120" t="s">
        <v>213</v>
      </c>
      <c r="J120" t="s">
        <v>650</v>
      </c>
      <c r="K120" s="78">
        <v>4.24</v>
      </c>
      <c r="L120" t="s">
        <v>102</v>
      </c>
      <c r="M120" s="79">
        <v>2.1999999999999999E-2</v>
      </c>
      <c r="N120" s="79">
        <v>1.7899999999999999E-2</v>
      </c>
      <c r="O120" s="78">
        <v>1619900</v>
      </c>
      <c r="P120" s="78">
        <v>101.83</v>
      </c>
      <c r="Q120" s="78">
        <v>0</v>
      </c>
      <c r="R120" s="78">
        <v>1649.5441699999999</v>
      </c>
      <c r="S120" s="79">
        <v>1.1000000000000001E-3</v>
      </c>
      <c r="T120" s="79">
        <v>7.3000000000000001E-3</v>
      </c>
      <c r="U120" s="79">
        <v>1E-3</v>
      </c>
    </row>
    <row r="121" spans="2:21">
      <c r="B121" t="s">
        <v>651</v>
      </c>
      <c r="C121" t="s">
        <v>652</v>
      </c>
      <c r="D121" t="s">
        <v>100</v>
      </c>
      <c r="E121" t="s">
        <v>123</v>
      </c>
      <c r="F121" t="s">
        <v>653</v>
      </c>
      <c r="G121" t="s">
        <v>354</v>
      </c>
      <c r="H121" t="s">
        <v>464</v>
      </c>
      <c r="I121" t="s">
        <v>150</v>
      </c>
      <c r="J121" t="s">
        <v>654</v>
      </c>
      <c r="K121" s="78">
        <v>5.79</v>
      </c>
      <c r="L121" t="s">
        <v>102</v>
      </c>
      <c r="M121" s="79">
        <v>3.04E-2</v>
      </c>
      <c r="N121" s="79">
        <v>2.1100000000000001E-2</v>
      </c>
      <c r="O121" s="78">
        <v>1553426</v>
      </c>
      <c r="P121" s="78">
        <v>106.4</v>
      </c>
      <c r="Q121" s="78">
        <v>0</v>
      </c>
      <c r="R121" s="78">
        <v>1652.845264</v>
      </c>
      <c r="S121" s="79">
        <v>2.8999999999999998E-3</v>
      </c>
      <c r="T121" s="79">
        <v>7.3000000000000001E-3</v>
      </c>
      <c r="U121" s="79">
        <v>1E-3</v>
      </c>
    </row>
    <row r="122" spans="2:21">
      <c r="B122" t="s">
        <v>655</v>
      </c>
      <c r="C122" t="s">
        <v>656</v>
      </c>
      <c r="D122" t="s">
        <v>100</v>
      </c>
      <c r="E122" t="s">
        <v>123</v>
      </c>
      <c r="F122" t="s">
        <v>657</v>
      </c>
      <c r="G122" t="s">
        <v>405</v>
      </c>
      <c r="H122" t="s">
        <v>471</v>
      </c>
      <c r="I122" t="s">
        <v>213</v>
      </c>
      <c r="J122" t="s">
        <v>658</v>
      </c>
      <c r="K122" s="78">
        <v>1.3</v>
      </c>
      <c r="L122" t="s">
        <v>102</v>
      </c>
      <c r="M122" s="79">
        <v>4.65E-2</v>
      </c>
      <c r="N122" s="79">
        <v>3.1199999999999999E-2</v>
      </c>
      <c r="O122" s="78">
        <v>673555.96</v>
      </c>
      <c r="P122" s="78">
        <v>101.5</v>
      </c>
      <c r="Q122" s="78">
        <v>0</v>
      </c>
      <c r="R122" s="78">
        <v>683.65929940000001</v>
      </c>
      <c r="S122" s="79">
        <v>2.3999999999999998E-3</v>
      </c>
      <c r="T122" s="79">
        <v>3.0000000000000001E-3</v>
      </c>
      <c r="U122" s="79">
        <v>4.0000000000000002E-4</v>
      </c>
    </row>
    <row r="123" spans="2:21">
      <c r="B123" t="s">
        <v>659</v>
      </c>
      <c r="C123" t="s">
        <v>660</v>
      </c>
      <c r="D123" t="s">
        <v>100</v>
      </c>
      <c r="E123" t="s">
        <v>123</v>
      </c>
      <c r="F123" t="s">
        <v>661</v>
      </c>
      <c r="G123" t="s">
        <v>132</v>
      </c>
      <c r="H123" t="s">
        <v>471</v>
      </c>
      <c r="I123" t="s">
        <v>213</v>
      </c>
      <c r="J123" t="s">
        <v>662</v>
      </c>
      <c r="K123" s="78">
        <v>2.17</v>
      </c>
      <c r="L123" t="s">
        <v>102</v>
      </c>
      <c r="M123" s="79">
        <v>4.1399999999999999E-2</v>
      </c>
      <c r="N123" s="79">
        <v>1.8599999999999998E-2</v>
      </c>
      <c r="O123" s="78">
        <v>1016422.56</v>
      </c>
      <c r="P123" s="78">
        <v>106</v>
      </c>
      <c r="Q123" s="78">
        <v>0</v>
      </c>
      <c r="R123" s="78">
        <v>1077.4079136</v>
      </c>
      <c r="S123" s="79">
        <v>2.3E-3</v>
      </c>
      <c r="T123" s="79">
        <v>4.7999999999999996E-3</v>
      </c>
      <c r="U123" s="79">
        <v>5.9999999999999995E-4</v>
      </c>
    </row>
    <row r="124" spans="2:21">
      <c r="B124" t="s">
        <v>663</v>
      </c>
      <c r="C124" t="s">
        <v>664</v>
      </c>
      <c r="D124" t="s">
        <v>100</v>
      </c>
      <c r="E124" t="s">
        <v>123</v>
      </c>
      <c r="F124" t="s">
        <v>665</v>
      </c>
      <c r="G124" t="s">
        <v>405</v>
      </c>
      <c r="H124" t="s">
        <v>471</v>
      </c>
      <c r="I124" t="s">
        <v>213</v>
      </c>
      <c r="J124" t="s">
        <v>666</v>
      </c>
      <c r="K124" s="78">
        <v>3.1</v>
      </c>
      <c r="L124" t="s">
        <v>102</v>
      </c>
      <c r="M124" s="79">
        <v>5.1499999999999997E-2</v>
      </c>
      <c r="N124" s="79">
        <v>6.8400000000000002E-2</v>
      </c>
      <c r="O124" s="78">
        <v>1492654.38</v>
      </c>
      <c r="P124" s="78">
        <v>95.99</v>
      </c>
      <c r="Q124" s="78">
        <v>0</v>
      </c>
      <c r="R124" s="78">
        <v>1432.7989393620001</v>
      </c>
      <c r="S124" s="79">
        <v>3.0000000000000001E-3</v>
      </c>
      <c r="T124" s="79">
        <v>6.3E-3</v>
      </c>
      <c r="U124" s="79">
        <v>8.0000000000000004E-4</v>
      </c>
    </row>
    <row r="125" spans="2:21">
      <c r="B125" t="s">
        <v>667</v>
      </c>
      <c r="C125" t="s">
        <v>668</v>
      </c>
      <c r="D125" t="s">
        <v>100</v>
      </c>
      <c r="E125" t="s">
        <v>123</v>
      </c>
      <c r="F125" t="s">
        <v>487</v>
      </c>
      <c r="G125" t="s">
        <v>488</v>
      </c>
      <c r="H125" t="s">
        <v>471</v>
      </c>
      <c r="I125" t="s">
        <v>213</v>
      </c>
      <c r="J125" t="s">
        <v>615</v>
      </c>
      <c r="K125" s="78">
        <v>2.14</v>
      </c>
      <c r="L125" t="s">
        <v>102</v>
      </c>
      <c r="M125" s="79">
        <v>6.2300000000000001E-2</v>
      </c>
      <c r="N125" s="79">
        <v>1.6999999999999999E-3</v>
      </c>
      <c r="O125" s="78">
        <v>1199497.06</v>
      </c>
      <c r="P125" s="78">
        <v>110.4</v>
      </c>
      <c r="Q125" s="78">
        <v>37.364330000000002</v>
      </c>
      <c r="R125" s="78">
        <v>1361.6090842399999</v>
      </c>
      <c r="S125" s="79">
        <v>2.0999999999999999E-3</v>
      </c>
      <c r="T125" s="79">
        <v>6.0000000000000001E-3</v>
      </c>
      <c r="U125" s="79">
        <v>8.0000000000000004E-4</v>
      </c>
    </row>
    <row r="126" spans="2:21">
      <c r="B126" t="s">
        <v>669</v>
      </c>
      <c r="C126" t="s">
        <v>670</v>
      </c>
      <c r="D126" t="s">
        <v>100</v>
      </c>
      <c r="E126" t="s">
        <v>123</v>
      </c>
      <c r="F126" t="s">
        <v>671</v>
      </c>
      <c r="G126" t="s">
        <v>405</v>
      </c>
      <c r="H126" t="s">
        <v>493</v>
      </c>
      <c r="I126" t="s">
        <v>213</v>
      </c>
      <c r="J126" t="s">
        <v>672</v>
      </c>
      <c r="K126" s="78">
        <v>2.34</v>
      </c>
      <c r="L126" t="s">
        <v>102</v>
      </c>
      <c r="M126" s="79">
        <v>6.5000000000000002E-2</v>
      </c>
      <c r="N126" s="79">
        <v>5.5599999999999997E-2</v>
      </c>
      <c r="O126" s="78">
        <v>0.04</v>
      </c>
      <c r="P126" s="78">
        <v>105.4</v>
      </c>
      <c r="Q126" s="78">
        <v>0</v>
      </c>
      <c r="R126" s="78">
        <v>4.2160000000000003E-5</v>
      </c>
      <c r="S126" s="79">
        <v>0</v>
      </c>
      <c r="T126" s="79">
        <v>0</v>
      </c>
      <c r="U126" s="79">
        <v>0</v>
      </c>
    </row>
    <row r="127" spans="2:21">
      <c r="B127" t="s">
        <v>673</v>
      </c>
      <c r="C127" t="s">
        <v>674</v>
      </c>
      <c r="D127" t="s">
        <v>100</v>
      </c>
      <c r="E127" t="s">
        <v>123</v>
      </c>
      <c r="F127" t="s">
        <v>675</v>
      </c>
      <c r="G127" t="s">
        <v>405</v>
      </c>
      <c r="H127" t="s">
        <v>676</v>
      </c>
      <c r="I127" t="s">
        <v>150</v>
      </c>
      <c r="J127" t="s">
        <v>677</v>
      </c>
      <c r="K127" s="78">
        <v>4.34</v>
      </c>
      <c r="L127" t="s">
        <v>102</v>
      </c>
      <c r="M127" s="79">
        <v>2.35E-2</v>
      </c>
      <c r="N127" s="79">
        <v>2.23E-2</v>
      </c>
      <c r="O127" s="78">
        <v>444000</v>
      </c>
      <c r="P127" s="78">
        <v>101.49</v>
      </c>
      <c r="Q127" s="78">
        <v>0</v>
      </c>
      <c r="R127" s="78">
        <v>450.61559999999997</v>
      </c>
      <c r="S127" s="79">
        <v>4.4000000000000003E-3</v>
      </c>
      <c r="T127" s="79">
        <v>2E-3</v>
      </c>
      <c r="U127" s="79">
        <v>2.9999999999999997E-4</v>
      </c>
    </row>
    <row r="128" spans="2:21">
      <c r="B128" t="s">
        <v>678</v>
      </c>
      <c r="C128" t="s">
        <v>679</v>
      </c>
      <c r="D128" t="s">
        <v>100</v>
      </c>
      <c r="E128" t="s">
        <v>123</v>
      </c>
      <c r="F128" t="s">
        <v>680</v>
      </c>
      <c r="G128" t="s">
        <v>405</v>
      </c>
      <c r="H128" t="s">
        <v>676</v>
      </c>
      <c r="I128" t="s">
        <v>150</v>
      </c>
      <c r="K128" s="78">
        <v>2.04</v>
      </c>
      <c r="L128" t="s">
        <v>102</v>
      </c>
      <c r="M128" s="79">
        <v>0.04</v>
      </c>
      <c r="N128" s="79">
        <v>2.9000000000000001E-2</v>
      </c>
      <c r="O128" s="78">
        <v>747311.8</v>
      </c>
      <c r="P128" s="78">
        <v>103.04</v>
      </c>
      <c r="Q128" s="78">
        <v>0</v>
      </c>
      <c r="R128" s="78">
        <v>770.03007872000001</v>
      </c>
      <c r="S128" s="79">
        <v>3.3E-3</v>
      </c>
      <c r="T128" s="79">
        <v>3.3999999999999998E-3</v>
      </c>
      <c r="U128" s="79">
        <v>5.0000000000000001E-4</v>
      </c>
    </row>
    <row r="129" spans="2:21">
      <c r="B129" t="s">
        <v>681</v>
      </c>
      <c r="C129" t="s">
        <v>682</v>
      </c>
      <c r="D129" t="s">
        <v>100</v>
      </c>
      <c r="E129" t="s">
        <v>123</v>
      </c>
      <c r="F129" t="s">
        <v>683</v>
      </c>
      <c r="G129" t="s">
        <v>405</v>
      </c>
      <c r="H129" t="s">
        <v>684</v>
      </c>
      <c r="I129" t="s">
        <v>150</v>
      </c>
      <c r="J129" t="s">
        <v>685</v>
      </c>
      <c r="K129" s="78">
        <v>1.89</v>
      </c>
      <c r="L129" t="s">
        <v>102</v>
      </c>
      <c r="M129" s="79">
        <v>3.5499999999999997E-2</v>
      </c>
      <c r="N129" s="79">
        <v>8.72E-2</v>
      </c>
      <c r="O129" s="78">
        <v>3384457.8</v>
      </c>
      <c r="P129" s="78">
        <v>93.79</v>
      </c>
      <c r="Q129" s="78">
        <v>0</v>
      </c>
      <c r="R129" s="78">
        <v>3174.28297062</v>
      </c>
      <c r="S129" s="79">
        <v>3.3E-3</v>
      </c>
      <c r="T129" s="79">
        <v>1.41E-2</v>
      </c>
      <c r="U129" s="79">
        <v>1.9E-3</v>
      </c>
    </row>
    <row r="130" spans="2:21">
      <c r="B130" t="s">
        <v>686</v>
      </c>
      <c r="C130" t="s">
        <v>687</v>
      </c>
      <c r="D130" t="s">
        <v>100</v>
      </c>
      <c r="E130" t="s">
        <v>123</v>
      </c>
      <c r="F130" t="s">
        <v>688</v>
      </c>
      <c r="G130" t="s">
        <v>689</v>
      </c>
      <c r="H130" t="s">
        <v>684</v>
      </c>
      <c r="I130" t="s">
        <v>150</v>
      </c>
      <c r="J130" t="s">
        <v>690</v>
      </c>
      <c r="K130" s="78">
        <v>4.5999999999999996</v>
      </c>
      <c r="L130" t="s">
        <v>102</v>
      </c>
      <c r="M130" s="79">
        <v>3.1600000000000003E-2</v>
      </c>
      <c r="N130" s="79">
        <v>4.7399999999999998E-2</v>
      </c>
      <c r="O130" s="78">
        <v>1627473.89</v>
      </c>
      <c r="P130" s="78">
        <v>93.52</v>
      </c>
      <c r="Q130" s="78">
        <v>0</v>
      </c>
      <c r="R130" s="78">
        <v>1522.0135819279999</v>
      </c>
      <c r="S130" s="79">
        <v>2.3999999999999998E-3</v>
      </c>
      <c r="T130" s="79">
        <v>6.7000000000000002E-3</v>
      </c>
      <c r="U130" s="79">
        <v>8.9999999999999998E-4</v>
      </c>
    </row>
    <row r="131" spans="2:21">
      <c r="B131" t="s">
        <v>691</v>
      </c>
      <c r="C131" t="s">
        <v>692</v>
      </c>
      <c r="D131" t="s">
        <v>100</v>
      </c>
      <c r="E131" t="s">
        <v>123</v>
      </c>
      <c r="F131" t="s">
        <v>502</v>
      </c>
      <c r="G131" t="s">
        <v>503</v>
      </c>
      <c r="H131" t="s">
        <v>693</v>
      </c>
      <c r="I131" t="s">
        <v>213</v>
      </c>
      <c r="K131" s="78">
        <v>2.57</v>
      </c>
      <c r="L131" t="s">
        <v>102</v>
      </c>
      <c r="M131" s="79">
        <v>5.8000000000000003E-2</v>
      </c>
      <c r="N131" s="79">
        <v>2.9499999999999998E-2</v>
      </c>
      <c r="O131" s="78">
        <v>1455000</v>
      </c>
      <c r="P131" s="78">
        <v>107.19</v>
      </c>
      <c r="Q131" s="78">
        <v>0</v>
      </c>
      <c r="R131" s="78">
        <v>1559.6144999999999</v>
      </c>
      <c r="S131" s="79">
        <v>8.9999999999999998E-4</v>
      </c>
      <c r="T131" s="79">
        <v>6.8999999999999999E-3</v>
      </c>
      <c r="U131" s="79">
        <v>8.9999999999999998E-4</v>
      </c>
    </row>
    <row r="132" spans="2:21">
      <c r="B132" t="s">
        <v>694</v>
      </c>
      <c r="C132" t="s">
        <v>695</v>
      </c>
      <c r="D132" t="s">
        <v>100</v>
      </c>
      <c r="E132" t="s">
        <v>123</v>
      </c>
      <c r="F132" t="s">
        <v>696</v>
      </c>
      <c r="G132" t="s">
        <v>373</v>
      </c>
      <c r="H132" t="s">
        <v>498</v>
      </c>
      <c r="I132" t="s">
        <v>150</v>
      </c>
      <c r="K132" s="78">
        <v>1.69</v>
      </c>
      <c r="L132" t="s">
        <v>102</v>
      </c>
      <c r="M132" s="79">
        <v>4.7500000000000001E-2</v>
      </c>
      <c r="N132" s="79">
        <v>9.2999999999999992E-3</v>
      </c>
      <c r="O132" s="78">
        <v>697000</v>
      </c>
      <c r="P132" s="78">
        <v>104.78</v>
      </c>
      <c r="Q132" s="78">
        <v>8.2768800000000002</v>
      </c>
      <c r="R132" s="78">
        <v>738.59348</v>
      </c>
      <c r="S132" s="79">
        <v>6.7999999999999996E-3</v>
      </c>
      <c r="T132" s="79">
        <v>3.3E-3</v>
      </c>
      <c r="U132" s="79">
        <v>4.0000000000000002E-4</v>
      </c>
    </row>
    <row r="133" spans="2:21">
      <c r="B133" t="s">
        <v>697</v>
      </c>
      <c r="C133" t="s">
        <v>698</v>
      </c>
      <c r="D133" t="s">
        <v>100</v>
      </c>
      <c r="E133" t="s">
        <v>123</v>
      </c>
      <c r="F133" t="s">
        <v>696</v>
      </c>
      <c r="G133" t="s">
        <v>373</v>
      </c>
      <c r="H133" t="s">
        <v>498</v>
      </c>
      <c r="I133" t="s">
        <v>150</v>
      </c>
      <c r="J133" t="s">
        <v>699</v>
      </c>
      <c r="K133" s="78">
        <v>3</v>
      </c>
      <c r="L133" t="s">
        <v>102</v>
      </c>
      <c r="M133" s="79">
        <v>5.45E-2</v>
      </c>
      <c r="N133" s="79">
        <v>2.9700000000000001E-2</v>
      </c>
      <c r="O133" s="78">
        <v>1526548</v>
      </c>
      <c r="P133" s="78">
        <v>110.88</v>
      </c>
      <c r="Q133" s="78">
        <v>0</v>
      </c>
      <c r="R133" s="78">
        <v>1692.6364223999999</v>
      </c>
      <c r="S133" s="79">
        <v>8.9999999999999993E-3</v>
      </c>
      <c r="T133" s="79">
        <v>7.4999999999999997E-3</v>
      </c>
      <c r="U133" s="79">
        <v>1E-3</v>
      </c>
    </row>
    <row r="134" spans="2:21">
      <c r="B134" t="s">
        <v>700</v>
      </c>
      <c r="C134" t="s">
        <v>701</v>
      </c>
      <c r="D134" t="s">
        <v>100</v>
      </c>
      <c r="E134" t="s">
        <v>123</v>
      </c>
      <c r="F134" t="s">
        <v>507</v>
      </c>
      <c r="G134" t="s">
        <v>508</v>
      </c>
      <c r="H134" t="s">
        <v>509</v>
      </c>
      <c r="I134" t="s">
        <v>213</v>
      </c>
      <c r="J134" t="s">
        <v>702</v>
      </c>
      <c r="K134" s="78">
        <v>1.75</v>
      </c>
      <c r="L134" t="s">
        <v>102</v>
      </c>
      <c r="M134" s="79">
        <v>4.2999999999999997E-2</v>
      </c>
      <c r="N134" s="79">
        <v>8.5999999999999993E-2</v>
      </c>
      <c r="O134" s="78">
        <v>1415030.4</v>
      </c>
      <c r="P134" s="78">
        <v>97.6</v>
      </c>
      <c r="Q134" s="78">
        <v>0</v>
      </c>
      <c r="R134" s="78">
        <v>1381.0696703999999</v>
      </c>
      <c r="S134" s="79">
        <v>5.0000000000000001E-4</v>
      </c>
      <c r="T134" s="79">
        <v>6.1000000000000004E-3</v>
      </c>
      <c r="U134" s="79">
        <v>8.0000000000000004E-4</v>
      </c>
    </row>
    <row r="135" spans="2:21">
      <c r="B135" t="s">
        <v>703</v>
      </c>
      <c r="C135" t="s">
        <v>704</v>
      </c>
      <c r="D135" t="s">
        <v>100</v>
      </c>
      <c r="E135" t="s">
        <v>123</v>
      </c>
      <c r="F135" t="s">
        <v>705</v>
      </c>
      <c r="G135" t="s">
        <v>132</v>
      </c>
      <c r="H135" t="s">
        <v>241</v>
      </c>
      <c r="I135" t="s">
        <v>512</v>
      </c>
      <c r="K135" s="78">
        <v>2.98</v>
      </c>
      <c r="L135" t="s">
        <v>102</v>
      </c>
      <c r="M135" s="79">
        <v>3.5999999999999997E-2</v>
      </c>
      <c r="N135" s="79">
        <v>3.0300000000000001E-2</v>
      </c>
      <c r="O135" s="78">
        <v>1662331.95</v>
      </c>
      <c r="P135" s="78">
        <v>104.4</v>
      </c>
      <c r="Q135" s="78">
        <v>0</v>
      </c>
      <c r="R135" s="78">
        <v>1735.4745558</v>
      </c>
      <c r="S135" s="79">
        <v>8.9999999999999998E-4</v>
      </c>
      <c r="T135" s="79">
        <v>7.7000000000000002E-3</v>
      </c>
      <c r="U135" s="79">
        <v>1E-3</v>
      </c>
    </row>
    <row r="136" spans="2:21">
      <c r="B136" s="80" t="s">
        <v>299</v>
      </c>
      <c r="C136" s="16"/>
      <c r="D136" s="16"/>
      <c r="E136" s="16"/>
      <c r="F136" s="16"/>
      <c r="K136" s="82">
        <v>4.1900000000000004</v>
      </c>
      <c r="N136" s="81">
        <v>4.0800000000000003E-2</v>
      </c>
      <c r="O136" s="82">
        <v>6590943.2300000004</v>
      </c>
      <c r="Q136" s="82">
        <v>0</v>
      </c>
      <c r="R136" s="82">
        <v>6134.4610243799998</v>
      </c>
      <c r="T136" s="81">
        <v>2.7199999999999998E-2</v>
      </c>
      <c r="U136" s="81">
        <v>3.5999999999999999E-3</v>
      </c>
    </row>
    <row r="137" spans="2:21">
      <c r="B137" t="s">
        <v>706</v>
      </c>
      <c r="C137" t="s">
        <v>707</v>
      </c>
      <c r="D137" t="s">
        <v>100</v>
      </c>
      <c r="E137" t="s">
        <v>123</v>
      </c>
      <c r="F137" t="s">
        <v>708</v>
      </c>
      <c r="G137" t="s">
        <v>405</v>
      </c>
      <c r="H137" t="s">
        <v>397</v>
      </c>
      <c r="I137" t="s">
        <v>150</v>
      </c>
      <c r="J137" t="s">
        <v>709</v>
      </c>
      <c r="K137" s="78">
        <v>4.7300000000000004</v>
      </c>
      <c r="L137" t="s">
        <v>102</v>
      </c>
      <c r="M137" s="79">
        <v>4.2999999999999997E-2</v>
      </c>
      <c r="N137" s="79">
        <v>4.3700000000000003E-2</v>
      </c>
      <c r="O137" s="78">
        <v>4082011.63</v>
      </c>
      <c r="P137" s="78">
        <v>93.4</v>
      </c>
      <c r="Q137" s="78">
        <v>0</v>
      </c>
      <c r="R137" s="78">
        <v>3812.5988624199999</v>
      </c>
      <c r="S137" s="79">
        <v>3.0000000000000001E-3</v>
      </c>
      <c r="T137" s="79">
        <v>1.6899999999999998E-2</v>
      </c>
      <c r="U137" s="79">
        <v>2.3E-3</v>
      </c>
    </row>
    <row r="138" spans="2:21">
      <c r="B138" t="s">
        <v>710</v>
      </c>
      <c r="C138" t="s">
        <v>711</v>
      </c>
      <c r="D138" t="s">
        <v>100</v>
      </c>
      <c r="E138" t="s">
        <v>123</v>
      </c>
      <c r="F138" t="s">
        <v>712</v>
      </c>
      <c r="G138" t="s">
        <v>636</v>
      </c>
      <c r="H138" t="s">
        <v>460</v>
      </c>
      <c r="I138" t="s">
        <v>213</v>
      </c>
      <c r="K138" s="78">
        <v>2.15</v>
      </c>
      <c r="L138" t="s">
        <v>102</v>
      </c>
      <c r="M138" s="79">
        <v>3.9E-2</v>
      </c>
      <c r="N138" s="79">
        <v>2.3099999999999999E-2</v>
      </c>
      <c r="O138" s="78">
        <v>272114</v>
      </c>
      <c r="P138" s="78">
        <v>92.19</v>
      </c>
      <c r="Q138" s="78">
        <v>0</v>
      </c>
      <c r="R138" s="78">
        <v>250.86189659999999</v>
      </c>
      <c r="S138" s="79">
        <v>1.4E-3</v>
      </c>
      <c r="T138" s="79">
        <v>1.1000000000000001E-3</v>
      </c>
      <c r="U138" s="79">
        <v>1E-4</v>
      </c>
    </row>
    <row r="139" spans="2:21">
      <c r="B139" t="s">
        <v>713</v>
      </c>
      <c r="C139" t="s">
        <v>714</v>
      </c>
      <c r="D139" t="s">
        <v>100</v>
      </c>
      <c r="E139" t="s">
        <v>123</v>
      </c>
      <c r="F139" t="s">
        <v>715</v>
      </c>
      <c r="G139" t="s">
        <v>129</v>
      </c>
      <c r="H139" t="s">
        <v>460</v>
      </c>
      <c r="I139" t="s">
        <v>213</v>
      </c>
      <c r="J139" t="s">
        <v>716</v>
      </c>
      <c r="K139" s="78">
        <v>2.16</v>
      </c>
      <c r="L139" t="s">
        <v>102</v>
      </c>
      <c r="M139" s="79">
        <v>3.3700000000000001E-2</v>
      </c>
      <c r="N139" s="79">
        <v>2.2499999999999999E-2</v>
      </c>
      <c r="O139" s="78">
        <v>1127500</v>
      </c>
      <c r="P139" s="78">
        <v>94.04</v>
      </c>
      <c r="Q139" s="78">
        <v>0</v>
      </c>
      <c r="R139" s="78">
        <v>1060.3009999999999</v>
      </c>
      <c r="S139" s="79">
        <v>3.2000000000000002E-3</v>
      </c>
      <c r="T139" s="79">
        <v>4.7000000000000002E-3</v>
      </c>
      <c r="U139" s="79">
        <v>5.9999999999999995E-4</v>
      </c>
    </row>
    <row r="140" spans="2:21">
      <c r="B140" t="s">
        <v>717</v>
      </c>
      <c r="C140" t="s">
        <v>718</v>
      </c>
      <c r="D140" t="s">
        <v>100</v>
      </c>
      <c r="E140" t="s">
        <v>123</v>
      </c>
      <c r="F140" t="s">
        <v>719</v>
      </c>
      <c r="G140" t="s">
        <v>508</v>
      </c>
      <c r="H140" t="s">
        <v>626</v>
      </c>
      <c r="I140" t="s">
        <v>150</v>
      </c>
      <c r="J140" t="s">
        <v>720</v>
      </c>
      <c r="K140" s="78">
        <v>4.8</v>
      </c>
      <c r="L140" t="s">
        <v>102</v>
      </c>
      <c r="M140" s="79">
        <v>4.6899999999999997E-2</v>
      </c>
      <c r="N140" s="79">
        <v>5.3699999999999998E-2</v>
      </c>
      <c r="O140" s="78">
        <v>1109317.6000000001</v>
      </c>
      <c r="P140" s="78">
        <v>91.11</v>
      </c>
      <c r="Q140" s="78">
        <v>0</v>
      </c>
      <c r="R140" s="78">
        <v>1010.69926536</v>
      </c>
      <c r="S140" s="79">
        <v>8.0000000000000004E-4</v>
      </c>
      <c r="T140" s="79">
        <v>4.4999999999999997E-3</v>
      </c>
      <c r="U140" s="79">
        <v>5.9999999999999995E-4</v>
      </c>
    </row>
    <row r="141" spans="2:21">
      <c r="B141" s="80" t="s">
        <v>721</v>
      </c>
      <c r="C141" s="16"/>
      <c r="D141" s="16"/>
      <c r="E141" s="16"/>
      <c r="F141" s="16"/>
      <c r="K141" s="82">
        <v>0</v>
      </c>
      <c r="N141" s="81">
        <v>0</v>
      </c>
      <c r="O141" s="82">
        <v>0</v>
      </c>
      <c r="Q141" s="82">
        <v>0</v>
      </c>
      <c r="R141" s="82">
        <v>0</v>
      </c>
      <c r="T141" s="81">
        <v>0</v>
      </c>
      <c r="U141" s="81">
        <v>0</v>
      </c>
    </row>
    <row r="142" spans="2:21">
      <c r="B142" t="s">
        <v>241</v>
      </c>
      <c r="C142" t="s">
        <v>241</v>
      </c>
      <c r="D142" s="16"/>
      <c r="E142" s="16"/>
      <c r="F142" s="16"/>
      <c r="G142" t="s">
        <v>241</v>
      </c>
      <c r="H142" t="s">
        <v>241</v>
      </c>
      <c r="K142" s="78">
        <v>0</v>
      </c>
      <c r="L142" t="s">
        <v>241</v>
      </c>
      <c r="M142" s="79">
        <v>0</v>
      </c>
      <c r="N142" s="79">
        <v>0</v>
      </c>
      <c r="O142" s="78">
        <v>0</v>
      </c>
      <c r="P142" s="78">
        <v>0</v>
      </c>
      <c r="R142" s="78">
        <v>0</v>
      </c>
      <c r="S142" s="79">
        <v>0</v>
      </c>
      <c r="T142" s="79">
        <v>0</v>
      </c>
      <c r="U142" s="79">
        <v>0</v>
      </c>
    </row>
    <row r="143" spans="2:21">
      <c r="B143" s="80" t="s">
        <v>245</v>
      </c>
      <c r="C143" s="16"/>
      <c r="D143" s="16"/>
      <c r="E143" s="16"/>
      <c r="F143" s="16"/>
      <c r="K143" s="82">
        <v>8.98</v>
      </c>
      <c r="N143" s="81">
        <v>3.0099999999999998E-2</v>
      </c>
      <c r="O143" s="82">
        <v>16268</v>
      </c>
      <c r="Q143" s="82">
        <v>0</v>
      </c>
      <c r="R143" s="82">
        <v>60.991942432960002</v>
      </c>
      <c r="T143" s="81">
        <v>2.9999999999999997E-4</v>
      </c>
      <c r="U143" s="81">
        <v>0</v>
      </c>
    </row>
    <row r="144" spans="2:21">
      <c r="B144" s="80" t="s">
        <v>300</v>
      </c>
      <c r="C144" s="16"/>
      <c r="D144" s="16"/>
      <c r="E144" s="16"/>
      <c r="F144" s="16"/>
      <c r="K144" s="82">
        <v>0</v>
      </c>
      <c r="N144" s="81">
        <v>0</v>
      </c>
      <c r="O144" s="82">
        <v>0</v>
      </c>
      <c r="Q144" s="82">
        <v>0</v>
      </c>
      <c r="R144" s="82">
        <v>0</v>
      </c>
      <c r="T144" s="81">
        <v>0</v>
      </c>
      <c r="U144" s="81">
        <v>0</v>
      </c>
    </row>
    <row r="145" spans="2:21">
      <c r="B145" t="s">
        <v>241</v>
      </c>
      <c r="C145" t="s">
        <v>241</v>
      </c>
      <c r="D145" s="16"/>
      <c r="E145" s="16"/>
      <c r="F145" s="16"/>
      <c r="G145" t="s">
        <v>241</v>
      </c>
      <c r="H145" t="s">
        <v>241</v>
      </c>
      <c r="K145" s="78">
        <v>0</v>
      </c>
      <c r="L145" t="s">
        <v>241</v>
      </c>
      <c r="M145" s="79">
        <v>0</v>
      </c>
      <c r="N145" s="79">
        <v>0</v>
      </c>
      <c r="O145" s="78">
        <v>0</v>
      </c>
      <c r="P145" s="78">
        <v>0</v>
      </c>
      <c r="R145" s="78">
        <v>0</v>
      </c>
      <c r="S145" s="79">
        <v>0</v>
      </c>
      <c r="T145" s="79">
        <v>0</v>
      </c>
      <c r="U145" s="79">
        <v>0</v>
      </c>
    </row>
    <row r="146" spans="2:21">
      <c r="B146" s="80" t="s">
        <v>301</v>
      </c>
      <c r="C146" s="16"/>
      <c r="D146" s="16"/>
      <c r="E146" s="16"/>
      <c r="F146" s="16"/>
      <c r="K146" s="82">
        <v>8.98</v>
      </c>
      <c r="N146" s="81">
        <v>3.0099999999999998E-2</v>
      </c>
      <c r="O146" s="82">
        <v>16268</v>
      </c>
      <c r="Q146" s="82">
        <v>0</v>
      </c>
      <c r="R146" s="82">
        <v>60.991942432960002</v>
      </c>
      <c r="T146" s="81">
        <v>2.9999999999999997E-4</v>
      </c>
      <c r="U146" s="81">
        <v>0</v>
      </c>
    </row>
    <row r="147" spans="2:21">
      <c r="B147" t="s">
        <v>722</v>
      </c>
      <c r="C147" t="s">
        <v>723</v>
      </c>
      <c r="D147" t="s">
        <v>123</v>
      </c>
      <c r="E147" t="s">
        <v>724</v>
      </c>
      <c r="F147" t="s">
        <v>725</v>
      </c>
      <c r="G147" t="s">
        <v>726</v>
      </c>
      <c r="H147" t="s">
        <v>727</v>
      </c>
      <c r="I147" t="s">
        <v>728</v>
      </c>
      <c r="K147" s="78">
        <v>8.98</v>
      </c>
      <c r="L147" t="s">
        <v>106</v>
      </c>
      <c r="M147" s="79">
        <v>4.2999999999999997E-2</v>
      </c>
      <c r="N147" s="79">
        <v>3.0099999999999998E-2</v>
      </c>
      <c r="O147" s="78">
        <v>16268</v>
      </c>
      <c r="P147" s="78">
        <v>116.1101686746988</v>
      </c>
      <c r="Q147" s="78">
        <v>0</v>
      </c>
      <c r="R147" s="78">
        <v>60.991942432960002</v>
      </c>
      <c r="S147" s="79">
        <v>5.0000000000000001E-4</v>
      </c>
      <c r="T147" s="79">
        <v>2.9999999999999997E-4</v>
      </c>
      <c r="U147" s="79">
        <v>0</v>
      </c>
    </row>
    <row r="148" spans="2:21">
      <c r="B148" t="s">
        <v>247</v>
      </c>
      <c r="C148" s="16"/>
      <c r="D148" s="16"/>
      <c r="E148" s="16"/>
      <c r="F148" s="16"/>
    </row>
    <row r="149" spans="2:21">
      <c r="B149" t="s">
        <v>294</v>
      </c>
      <c r="C149" s="16"/>
      <c r="D149" s="16"/>
      <c r="E149" s="16"/>
      <c r="F149" s="16"/>
    </row>
    <row r="150" spans="2:21">
      <c r="B150" t="s">
        <v>295</v>
      </c>
      <c r="C150" s="16"/>
      <c r="D150" s="16"/>
      <c r="E150" s="16"/>
      <c r="F150" s="16"/>
    </row>
    <row r="151" spans="2:21">
      <c r="B151" t="s">
        <v>296</v>
      </c>
      <c r="C151" s="16"/>
      <c r="D151" s="16"/>
      <c r="E151" s="16"/>
      <c r="F151" s="16"/>
    </row>
    <row r="152" spans="2:21">
      <c r="B152" t="s">
        <v>297</v>
      </c>
      <c r="C152" s="16"/>
      <c r="D152" s="16"/>
      <c r="E152" s="16"/>
      <c r="F152" s="16"/>
    </row>
    <row r="153" spans="2:21">
      <c r="C153" s="16"/>
      <c r="D153" s="16"/>
      <c r="E153" s="16"/>
      <c r="F153" s="16"/>
    </row>
    <row r="154" spans="2:21">
      <c r="C154" s="16"/>
      <c r="D154" s="16"/>
      <c r="E154" s="16"/>
      <c r="F154" s="16"/>
    </row>
    <row r="155" spans="2:21">
      <c r="C155" s="16"/>
      <c r="D155" s="16"/>
      <c r="E155" s="16"/>
      <c r="F155" s="16"/>
    </row>
    <row r="156" spans="2:21">
      <c r="C156" s="16"/>
      <c r="D156" s="16"/>
      <c r="E156" s="16"/>
      <c r="F156" s="16"/>
    </row>
    <row r="157" spans="2:21">
      <c r="C157" s="16"/>
      <c r="D157" s="16"/>
      <c r="E157" s="16"/>
      <c r="F157" s="16"/>
    </row>
    <row r="158" spans="2:21">
      <c r="C158" s="16"/>
      <c r="D158" s="16"/>
      <c r="E158" s="16"/>
      <c r="F158" s="16"/>
    </row>
    <row r="159" spans="2:21">
      <c r="C159" s="16"/>
      <c r="D159" s="16"/>
      <c r="E159" s="16"/>
      <c r="F159" s="16"/>
    </row>
    <row r="160" spans="2:21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  <c r="BJ6" s="19"/>
    </row>
    <row r="7" spans="2:62" ht="26.25" customHeight="1">
      <c r="B7" s="105" t="s">
        <v>91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25052215.620000001</v>
      </c>
      <c r="J11" s="7"/>
      <c r="K11" s="76">
        <v>80.776142120000003</v>
      </c>
      <c r="L11" s="76">
        <v>460030.65235778678</v>
      </c>
      <c r="M11" s="7"/>
      <c r="N11" s="77">
        <v>1</v>
      </c>
      <c r="O11" s="77">
        <v>0.27239999999999998</v>
      </c>
      <c r="BF11" s="16"/>
      <c r="BG11" s="19"/>
      <c r="BH11" s="16"/>
      <c r="BJ11" s="16"/>
    </row>
    <row r="12" spans="2:62">
      <c r="B12" s="80" t="s">
        <v>207</v>
      </c>
      <c r="E12" s="16"/>
      <c r="F12" s="16"/>
      <c r="G12" s="16"/>
      <c r="I12" s="82">
        <v>22985920.620000001</v>
      </c>
      <c r="K12" s="82">
        <v>31.98676</v>
      </c>
      <c r="L12" s="82">
        <v>273556.52530159999</v>
      </c>
      <c r="N12" s="81">
        <v>0.59460000000000002</v>
      </c>
      <c r="O12" s="81">
        <v>0.16200000000000001</v>
      </c>
    </row>
    <row r="13" spans="2:62">
      <c r="B13" s="80" t="s">
        <v>729</v>
      </c>
      <c r="E13" s="16"/>
      <c r="F13" s="16"/>
      <c r="G13" s="16"/>
      <c r="I13" s="82">
        <v>5428694.1799999997</v>
      </c>
      <c r="K13" s="82">
        <v>26.447980000000001</v>
      </c>
      <c r="L13" s="82">
        <v>142885.86847382001</v>
      </c>
      <c r="N13" s="81">
        <v>0.31059999999999999</v>
      </c>
      <c r="O13" s="81">
        <v>8.4599999999999995E-2</v>
      </c>
    </row>
    <row r="14" spans="2:62">
      <c r="B14" t="s">
        <v>730</v>
      </c>
      <c r="C14" t="s">
        <v>731</v>
      </c>
      <c r="D14" t="s">
        <v>100</v>
      </c>
      <c r="E14" t="s">
        <v>123</v>
      </c>
      <c r="F14" t="s">
        <v>732</v>
      </c>
      <c r="G14" t="s">
        <v>733</v>
      </c>
      <c r="H14" t="s">
        <v>102</v>
      </c>
      <c r="I14" s="78">
        <v>7531.08</v>
      </c>
      <c r="J14" s="78">
        <v>21770</v>
      </c>
      <c r="K14" s="78">
        <v>0</v>
      </c>
      <c r="L14" s="78">
        <v>1639.516116</v>
      </c>
      <c r="M14" s="79">
        <v>1E-4</v>
      </c>
      <c r="N14" s="79">
        <v>3.5999999999999999E-3</v>
      </c>
      <c r="O14" s="79">
        <v>1E-3</v>
      </c>
    </row>
    <row r="15" spans="2:62">
      <c r="B15" t="s">
        <v>734</v>
      </c>
      <c r="C15" t="s">
        <v>735</v>
      </c>
      <c r="D15" t="s">
        <v>100</v>
      </c>
      <c r="E15" t="s">
        <v>123</v>
      </c>
      <c r="F15" t="s">
        <v>736</v>
      </c>
      <c r="G15" t="s">
        <v>733</v>
      </c>
      <c r="H15" t="s">
        <v>102</v>
      </c>
      <c r="I15" s="78">
        <v>198421.61</v>
      </c>
      <c r="J15" s="78">
        <v>1367</v>
      </c>
      <c r="K15" s="78">
        <v>0</v>
      </c>
      <c r="L15" s="78">
        <v>2712.4234087</v>
      </c>
      <c r="M15" s="79">
        <v>4.0000000000000002E-4</v>
      </c>
      <c r="N15" s="79">
        <v>5.8999999999999999E-3</v>
      </c>
      <c r="O15" s="79">
        <v>1.6000000000000001E-3</v>
      </c>
    </row>
    <row r="16" spans="2:62">
      <c r="B16" t="s">
        <v>737</v>
      </c>
      <c r="C16" t="s">
        <v>738</v>
      </c>
      <c r="D16" t="s">
        <v>100</v>
      </c>
      <c r="E16" t="s">
        <v>123</v>
      </c>
      <c r="F16" t="s">
        <v>411</v>
      </c>
      <c r="G16" t="s">
        <v>373</v>
      </c>
      <c r="H16" t="s">
        <v>102</v>
      </c>
      <c r="I16" s="78">
        <v>170248</v>
      </c>
      <c r="J16" s="78">
        <v>3687</v>
      </c>
      <c r="K16" s="78">
        <v>0</v>
      </c>
      <c r="L16" s="78">
        <v>6277.0437599999996</v>
      </c>
      <c r="M16" s="79">
        <v>6.9999999999999999E-4</v>
      </c>
      <c r="N16" s="79">
        <v>1.3599999999999999E-2</v>
      </c>
      <c r="O16" s="79">
        <v>3.7000000000000002E-3</v>
      </c>
    </row>
    <row r="17" spans="2:15">
      <c r="B17" t="s">
        <v>739</v>
      </c>
      <c r="C17" t="s">
        <v>740</v>
      </c>
      <c r="D17" t="s">
        <v>100</v>
      </c>
      <c r="E17" t="s">
        <v>123</v>
      </c>
      <c r="F17" t="s">
        <v>741</v>
      </c>
      <c r="G17" t="s">
        <v>373</v>
      </c>
      <c r="H17" t="s">
        <v>102</v>
      </c>
      <c r="I17" s="78">
        <v>119246</v>
      </c>
      <c r="J17" s="78">
        <v>3338</v>
      </c>
      <c r="K17" s="78">
        <v>0</v>
      </c>
      <c r="L17" s="78">
        <v>3980.4314800000002</v>
      </c>
      <c r="M17" s="79">
        <v>5.9999999999999995E-4</v>
      </c>
      <c r="N17" s="79">
        <v>8.6999999999999994E-3</v>
      </c>
      <c r="O17" s="79">
        <v>2.3999999999999998E-3</v>
      </c>
    </row>
    <row r="18" spans="2:15">
      <c r="B18" t="s">
        <v>742</v>
      </c>
      <c r="C18" t="s">
        <v>743</v>
      </c>
      <c r="D18" t="s">
        <v>100</v>
      </c>
      <c r="E18" t="s">
        <v>123</v>
      </c>
      <c r="F18" t="s">
        <v>744</v>
      </c>
      <c r="G18" t="s">
        <v>745</v>
      </c>
      <c r="H18" t="s">
        <v>102</v>
      </c>
      <c r="I18" s="78">
        <v>14316.67</v>
      </c>
      <c r="J18" s="78">
        <v>46960</v>
      </c>
      <c r="K18" s="78">
        <v>0</v>
      </c>
      <c r="L18" s="78">
        <v>6723.1082319999996</v>
      </c>
      <c r="M18" s="79">
        <v>2.9999999999999997E-4</v>
      </c>
      <c r="N18" s="79">
        <v>1.46E-2</v>
      </c>
      <c r="O18" s="79">
        <v>4.0000000000000001E-3</v>
      </c>
    </row>
    <row r="19" spans="2:15">
      <c r="B19" t="s">
        <v>746</v>
      </c>
      <c r="C19" t="s">
        <v>747</v>
      </c>
      <c r="D19" t="s">
        <v>100</v>
      </c>
      <c r="E19" t="s">
        <v>123</v>
      </c>
      <c r="F19" t="s">
        <v>475</v>
      </c>
      <c r="G19" t="s">
        <v>305</v>
      </c>
      <c r="H19" t="s">
        <v>102</v>
      </c>
      <c r="I19" s="78">
        <v>525335.17000000004</v>
      </c>
      <c r="J19" s="78">
        <v>1712</v>
      </c>
      <c r="K19" s="78">
        <v>0</v>
      </c>
      <c r="L19" s="78">
        <v>8993.7381103999996</v>
      </c>
      <c r="M19" s="79">
        <v>5.0000000000000001E-4</v>
      </c>
      <c r="N19" s="79">
        <v>1.9599999999999999E-2</v>
      </c>
      <c r="O19" s="79">
        <v>5.3E-3</v>
      </c>
    </row>
    <row r="20" spans="2:15">
      <c r="B20" t="s">
        <v>748</v>
      </c>
      <c r="C20" t="s">
        <v>749</v>
      </c>
      <c r="D20" t="s">
        <v>100</v>
      </c>
      <c r="E20" t="s">
        <v>123</v>
      </c>
      <c r="F20" t="s">
        <v>750</v>
      </c>
      <c r="G20" t="s">
        <v>305</v>
      </c>
      <c r="H20" t="s">
        <v>102</v>
      </c>
      <c r="I20" s="78">
        <v>603030</v>
      </c>
      <c r="J20" s="78">
        <v>2850</v>
      </c>
      <c r="K20" s="78">
        <v>0</v>
      </c>
      <c r="L20" s="78">
        <v>17186.355</v>
      </c>
      <c r="M20" s="79">
        <v>5.0000000000000001E-4</v>
      </c>
      <c r="N20" s="79">
        <v>3.7400000000000003E-2</v>
      </c>
      <c r="O20" s="79">
        <v>1.0200000000000001E-2</v>
      </c>
    </row>
    <row r="21" spans="2:15">
      <c r="B21" t="s">
        <v>751</v>
      </c>
      <c r="C21" t="s">
        <v>752</v>
      </c>
      <c r="D21" t="s">
        <v>100</v>
      </c>
      <c r="E21" t="s">
        <v>123</v>
      </c>
      <c r="F21" t="s">
        <v>304</v>
      </c>
      <c r="G21" t="s">
        <v>305</v>
      </c>
      <c r="H21" t="s">
        <v>102</v>
      </c>
      <c r="I21" s="78">
        <v>686311</v>
      </c>
      <c r="J21" s="78">
        <v>2749</v>
      </c>
      <c r="K21" s="78">
        <v>0</v>
      </c>
      <c r="L21" s="78">
        <v>18866.68939</v>
      </c>
      <c r="M21" s="79">
        <v>5.0000000000000001E-4</v>
      </c>
      <c r="N21" s="79">
        <v>4.1000000000000002E-2</v>
      </c>
      <c r="O21" s="79">
        <v>1.12E-2</v>
      </c>
    </row>
    <row r="22" spans="2:15">
      <c r="B22" t="s">
        <v>753</v>
      </c>
      <c r="C22" t="s">
        <v>754</v>
      </c>
      <c r="D22" t="s">
        <v>100</v>
      </c>
      <c r="E22" t="s">
        <v>123</v>
      </c>
      <c r="F22" t="s">
        <v>436</v>
      </c>
      <c r="G22" t="s">
        <v>305</v>
      </c>
      <c r="H22" t="s">
        <v>102</v>
      </c>
      <c r="I22" s="78">
        <v>40540.769999999997</v>
      </c>
      <c r="J22" s="78">
        <v>10900</v>
      </c>
      <c r="K22" s="78">
        <v>0</v>
      </c>
      <c r="L22" s="78">
        <v>4418.9439300000004</v>
      </c>
      <c r="M22" s="79">
        <v>2.0000000000000001E-4</v>
      </c>
      <c r="N22" s="79">
        <v>9.5999999999999992E-3</v>
      </c>
      <c r="O22" s="79">
        <v>2.5999999999999999E-3</v>
      </c>
    </row>
    <row r="23" spans="2:15">
      <c r="B23" t="s">
        <v>755</v>
      </c>
      <c r="C23" t="s">
        <v>756</v>
      </c>
      <c r="D23" t="s">
        <v>100</v>
      </c>
      <c r="E23" t="s">
        <v>123</v>
      </c>
      <c r="F23" t="s">
        <v>757</v>
      </c>
      <c r="G23" t="s">
        <v>305</v>
      </c>
      <c r="H23" t="s">
        <v>102</v>
      </c>
      <c r="I23" s="78">
        <v>11747</v>
      </c>
      <c r="J23" s="78">
        <v>11820</v>
      </c>
      <c r="K23" s="78">
        <v>0</v>
      </c>
      <c r="L23" s="78">
        <v>1388.4954</v>
      </c>
      <c r="M23" s="79">
        <v>1E-4</v>
      </c>
      <c r="N23" s="79">
        <v>3.0000000000000001E-3</v>
      </c>
      <c r="O23" s="79">
        <v>8.0000000000000004E-4</v>
      </c>
    </row>
    <row r="24" spans="2:15">
      <c r="B24" t="s">
        <v>758</v>
      </c>
      <c r="C24" t="s">
        <v>759</v>
      </c>
      <c r="D24" t="s">
        <v>100</v>
      </c>
      <c r="E24" t="s">
        <v>123</v>
      </c>
      <c r="F24" t="s">
        <v>614</v>
      </c>
      <c r="G24" t="s">
        <v>503</v>
      </c>
      <c r="H24" t="s">
        <v>102</v>
      </c>
      <c r="I24" s="78">
        <v>2511</v>
      </c>
      <c r="J24" s="78">
        <v>203140</v>
      </c>
      <c r="K24" s="78">
        <v>26.447980000000001</v>
      </c>
      <c r="L24" s="78">
        <v>5127.2933800000001</v>
      </c>
      <c r="M24" s="79">
        <v>6.9999999999999999E-4</v>
      </c>
      <c r="N24" s="79">
        <v>1.11E-2</v>
      </c>
      <c r="O24" s="79">
        <v>3.0000000000000001E-3</v>
      </c>
    </row>
    <row r="25" spans="2:15">
      <c r="B25" t="s">
        <v>760</v>
      </c>
      <c r="C25" t="s">
        <v>761</v>
      </c>
      <c r="D25" t="s">
        <v>100</v>
      </c>
      <c r="E25" t="s">
        <v>123</v>
      </c>
      <c r="F25" t="s">
        <v>762</v>
      </c>
      <c r="G25" t="s">
        <v>388</v>
      </c>
      <c r="H25" t="s">
        <v>102</v>
      </c>
      <c r="I25" s="78">
        <v>307493</v>
      </c>
      <c r="J25" s="78">
        <v>2370</v>
      </c>
      <c r="K25" s="78">
        <v>0</v>
      </c>
      <c r="L25" s="78">
        <v>7287.5841</v>
      </c>
      <c r="M25" s="79">
        <v>2.0000000000000001E-4</v>
      </c>
      <c r="N25" s="79">
        <v>1.5800000000000002E-2</v>
      </c>
      <c r="O25" s="79">
        <v>4.3E-3</v>
      </c>
    </row>
    <row r="26" spans="2:15">
      <c r="B26" t="s">
        <v>763</v>
      </c>
      <c r="C26" t="s">
        <v>764</v>
      </c>
      <c r="D26" t="s">
        <v>100</v>
      </c>
      <c r="E26" t="s">
        <v>123</v>
      </c>
      <c r="F26" t="s">
        <v>765</v>
      </c>
      <c r="G26" t="s">
        <v>766</v>
      </c>
      <c r="H26" t="s">
        <v>102</v>
      </c>
      <c r="I26" s="78">
        <v>0.7</v>
      </c>
      <c r="J26" s="78">
        <v>9729</v>
      </c>
      <c r="K26" s="78">
        <v>0</v>
      </c>
      <c r="L26" s="78">
        <v>6.8102999999999997E-2</v>
      </c>
      <c r="M26" s="79">
        <v>0</v>
      </c>
      <c r="N26" s="79">
        <v>0</v>
      </c>
      <c r="O26" s="79">
        <v>0</v>
      </c>
    </row>
    <row r="27" spans="2:15">
      <c r="B27" t="s">
        <v>767</v>
      </c>
      <c r="C27" t="s">
        <v>768</v>
      </c>
      <c r="D27" t="s">
        <v>100</v>
      </c>
      <c r="E27" t="s">
        <v>123</v>
      </c>
      <c r="F27" t="s">
        <v>383</v>
      </c>
      <c r="G27" t="s">
        <v>384</v>
      </c>
      <c r="H27" t="s">
        <v>102</v>
      </c>
      <c r="I27" s="78">
        <v>121786</v>
      </c>
      <c r="J27" s="78">
        <v>2620</v>
      </c>
      <c r="K27" s="78">
        <v>0</v>
      </c>
      <c r="L27" s="78">
        <v>3190.7932000000001</v>
      </c>
      <c r="M27" s="79">
        <v>5.0000000000000001E-4</v>
      </c>
      <c r="N27" s="79">
        <v>6.8999999999999999E-3</v>
      </c>
      <c r="O27" s="79">
        <v>1.9E-3</v>
      </c>
    </row>
    <row r="28" spans="2:15">
      <c r="B28" t="s">
        <v>769</v>
      </c>
      <c r="C28" t="s">
        <v>770</v>
      </c>
      <c r="D28" t="s">
        <v>100</v>
      </c>
      <c r="E28" t="s">
        <v>123</v>
      </c>
      <c r="F28" t="s">
        <v>771</v>
      </c>
      <c r="G28" t="s">
        <v>772</v>
      </c>
      <c r="H28" t="s">
        <v>102</v>
      </c>
      <c r="I28" s="78">
        <v>85936</v>
      </c>
      <c r="J28" s="78">
        <v>2597</v>
      </c>
      <c r="K28" s="78">
        <v>0</v>
      </c>
      <c r="L28" s="78">
        <v>2231.75792</v>
      </c>
      <c r="M28" s="79">
        <v>2.0000000000000001E-4</v>
      </c>
      <c r="N28" s="79">
        <v>4.8999999999999998E-3</v>
      </c>
      <c r="O28" s="79">
        <v>1.2999999999999999E-3</v>
      </c>
    </row>
    <row r="29" spans="2:15">
      <c r="B29" t="s">
        <v>773</v>
      </c>
      <c r="C29" t="s">
        <v>774</v>
      </c>
      <c r="D29" t="s">
        <v>100</v>
      </c>
      <c r="E29" t="s">
        <v>123</v>
      </c>
      <c r="F29" t="s">
        <v>363</v>
      </c>
      <c r="G29" t="s">
        <v>354</v>
      </c>
      <c r="H29" t="s">
        <v>102</v>
      </c>
      <c r="I29" s="78">
        <v>66645.66</v>
      </c>
      <c r="J29" s="78">
        <v>5834</v>
      </c>
      <c r="K29" s="78">
        <v>0</v>
      </c>
      <c r="L29" s="78">
        <v>3888.1078044000001</v>
      </c>
      <c r="M29" s="79">
        <v>5.0000000000000001E-4</v>
      </c>
      <c r="N29" s="79">
        <v>8.5000000000000006E-3</v>
      </c>
      <c r="O29" s="79">
        <v>2.3E-3</v>
      </c>
    </row>
    <row r="30" spans="2:15">
      <c r="B30" t="s">
        <v>775</v>
      </c>
      <c r="C30" t="s">
        <v>776</v>
      </c>
      <c r="D30" t="s">
        <v>100</v>
      </c>
      <c r="E30" t="s">
        <v>123</v>
      </c>
      <c r="F30" t="s">
        <v>393</v>
      </c>
      <c r="G30" t="s">
        <v>354</v>
      </c>
      <c r="H30" t="s">
        <v>102</v>
      </c>
      <c r="I30" s="78">
        <v>90722</v>
      </c>
      <c r="J30" s="78">
        <v>4960</v>
      </c>
      <c r="K30" s="78">
        <v>0</v>
      </c>
      <c r="L30" s="78">
        <v>4499.8112000000001</v>
      </c>
      <c r="M30" s="79">
        <v>5.0000000000000001E-4</v>
      </c>
      <c r="N30" s="79">
        <v>9.7999999999999997E-3</v>
      </c>
      <c r="O30" s="79">
        <v>2.7000000000000001E-3</v>
      </c>
    </row>
    <row r="31" spans="2:15">
      <c r="B31" t="s">
        <v>777</v>
      </c>
      <c r="C31" t="s">
        <v>778</v>
      </c>
      <c r="D31" t="s">
        <v>100</v>
      </c>
      <c r="E31" t="s">
        <v>123</v>
      </c>
      <c r="F31" t="s">
        <v>368</v>
      </c>
      <c r="G31" t="s">
        <v>354</v>
      </c>
      <c r="H31" t="s">
        <v>102</v>
      </c>
      <c r="I31" s="78">
        <v>85500</v>
      </c>
      <c r="J31" s="78">
        <v>2283</v>
      </c>
      <c r="K31" s="78">
        <v>0</v>
      </c>
      <c r="L31" s="78">
        <v>1951.9649999999999</v>
      </c>
      <c r="M31" s="79">
        <v>2.0000000000000001E-4</v>
      </c>
      <c r="N31" s="79">
        <v>4.1999999999999997E-3</v>
      </c>
      <c r="O31" s="79">
        <v>1.1999999999999999E-3</v>
      </c>
    </row>
    <row r="32" spans="2:15">
      <c r="B32" t="s">
        <v>779</v>
      </c>
      <c r="C32" t="s">
        <v>780</v>
      </c>
      <c r="D32" t="s">
        <v>100</v>
      </c>
      <c r="E32" t="s">
        <v>123</v>
      </c>
      <c r="F32" t="s">
        <v>400</v>
      </c>
      <c r="G32" t="s">
        <v>354</v>
      </c>
      <c r="H32" t="s">
        <v>102</v>
      </c>
      <c r="I32" s="78">
        <v>4390</v>
      </c>
      <c r="J32" s="78">
        <v>47890</v>
      </c>
      <c r="K32" s="78">
        <v>0</v>
      </c>
      <c r="L32" s="78">
        <v>2102.3710000000001</v>
      </c>
      <c r="M32" s="79">
        <v>2.0000000000000001E-4</v>
      </c>
      <c r="N32" s="79">
        <v>4.5999999999999999E-3</v>
      </c>
      <c r="O32" s="79">
        <v>1.1999999999999999E-3</v>
      </c>
    </row>
    <row r="33" spans="2:15">
      <c r="B33" t="s">
        <v>781</v>
      </c>
      <c r="C33" t="s">
        <v>782</v>
      </c>
      <c r="D33" t="s">
        <v>100</v>
      </c>
      <c r="E33" t="s">
        <v>123</v>
      </c>
      <c r="F33" t="s">
        <v>433</v>
      </c>
      <c r="G33" t="s">
        <v>354</v>
      </c>
      <c r="H33" t="s">
        <v>102</v>
      </c>
      <c r="I33" s="78">
        <v>640602.59</v>
      </c>
      <c r="J33" s="78">
        <v>1135</v>
      </c>
      <c r="K33" s="78">
        <v>0</v>
      </c>
      <c r="L33" s="78">
        <v>7270.8393964999996</v>
      </c>
      <c r="M33" s="79">
        <v>8.0000000000000004E-4</v>
      </c>
      <c r="N33" s="79">
        <v>1.5800000000000002E-2</v>
      </c>
      <c r="O33" s="79">
        <v>4.3E-3</v>
      </c>
    </row>
    <row r="34" spans="2:15">
      <c r="B34" t="s">
        <v>783</v>
      </c>
      <c r="C34" t="s">
        <v>784</v>
      </c>
      <c r="D34" t="s">
        <v>100</v>
      </c>
      <c r="E34" t="s">
        <v>123</v>
      </c>
      <c r="F34" t="s">
        <v>376</v>
      </c>
      <c r="G34" t="s">
        <v>354</v>
      </c>
      <c r="H34" t="s">
        <v>102</v>
      </c>
      <c r="I34" s="78">
        <v>16813</v>
      </c>
      <c r="J34" s="78">
        <v>25870</v>
      </c>
      <c r="K34" s="78">
        <v>0</v>
      </c>
      <c r="L34" s="78">
        <v>4349.5231000000003</v>
      </c>
      <c r="M34" s="79">
        <v>4.0000000000000002E-4</v>
      </c>
      <c r="N34" s="79">
        <v>9.4999999999999998E-3</v>
      </c>
      <c r="O34" s="79">
        <v>2.5999999999999999E-3</v>
      </c>
    </row>
    <row r="35" spans="2:15">
      <c r="B35" t="s">
        <v>785</v>
      </c>
      <c r="C35" t="s">
        <v>786</v>
      </c>
      <c r="D35" t="s">
        <v>100</v>
      </c>
      <c r="E35" t="s">
        <v>123</v>
      </c>
      <c r="F35" t="s">
        <v>353</v>
      </c>
      <c r="G35" t="s">
        <v>354</v>
      </c>
      <c r="H35" t="s">
        <v>102</v>
      </c>
      <c r="I35" s="78">
        <v>16297</v>
      </c>
      <c r="J35" s="78">
        <v>29130</v>
      </c>
      <c r="K35" s="78">
        <v>0</v>
      </c>
      <c r="L35" s="78">
        <v>4747.3161</v>
      </c>
      <c r="M35" s="79">
        <v>1E-4</v>
      </c>
      <c r="N35" s="79">
        <v>1.03E-2</v>
      </c>
      <c r="O35" s="79">
        <v>2.8E-3</v>
      </c>
    </row>
    <row r="36" spans="2:15">
      <c r="B36" t="s">
        <v>787</v>
      </c>
      <c r="C36" t="s">
        <v>788</v>
      </c>
      <c r="D36" t="s">
        <v>100</v>
      </c>
      <c r="E36" t="s">
        <v>123</v>
      </c>
      <c r="F36" t="s">
        <v>789</v>
      </c>
      <c r="G36" t="s">
        <v>790</v>
      </c>
      <c r="H36" t="s">
        <v>102</v>
      </c>
      <c r="I36" s="78">
        <v>88889.279999999999</v>
      </c>
      <c r="J36" s="78">
        <v>3172</v>
      </c>
      <c r="K36" s="78">
        <v>0</v>
      </c>
      <c r="L36" s="78">
        <v>2819.5679616000002</v>
      </c>
      <c r="M36" s="79">
        <v>1E-4</v>
      </c>
      <c r="N36" s="79">
        <v>6.1000000000000004E-3</v>
      </c>
      <c r="O36" s="79">
        <v>1.6999999999999999E-3</v>
      </c>
    </row>
    <row r="37" spans="2:15">
      <c r="B37" t="s">
        <v>791</v>
      </c>
      <c r="C37" t="s">
        <v>792</v>
      </c>
      <c r="D37" t="s">
        <v>100</v>
      </c>
      <c r="E37" t="s">
        <v>123</v>
      </c>
      <c r="F37" t="s">
        <v>793</v>
      </c>
      <c r="G37" t="s">
        <v>794</v>
      </c>
      <c r="H37" t="s">
        <v>102</v>
      </c>
      <c r="I37" s="78">
        <v>52973.87</v>
      </c>
      <c r="J37" s="78">
        <v>7626</v>
      </c>
      <c r="K37" s="78">
        <v>0</v>
      </c>
      <c r="L37" s="78">
        <v>4039.7873261999998</v>
      </c>
      <c r="M37" s="79">
        <v>5.0000000000000001E-4</v>
      </c>
      <c r="N37" s="79">
        <v>8.8000000000000005E-3</v>
      </c>
      <c r="O37" s="79">
        <v>2.3999999999999998E-3</v>
      </c>
    </row>
    <row r="38" spans="2:15">
      <c r="B38" t="s">
        <v>795</v>
      </c>
      <c r="C38" t="s">
        <v>796</v>
      </c>
      <c r="D38" t="s">
        <v>100</v>
      </c>
      <c r="E38" t="s">
        <v>123</v>
      </c>
      <c r="F38" t="s">
        <v>797</v>
      </c>
      <c r="G38" t="s">
        <v>129</v>
      </c>
      <c r="H38" t="s">
        <v>102</v>
      </c>
      <c r="I38" s="78">
        <v>12930</v>
      </c>
      <c r="J38" s="78">
        <v>90000</v>
      </c>
      <c r="K38" s="78">
        <v>0</v>
      </c>
      <c r="L38" s="78">
        <v>11637</v>
      </c>
      <c r="M38" s="79">
        <v>2.0000000000000001E-4</v>
      </c>
      <c r="N38" s="79">
        <v>2.53E-2</v>
      </c>
      <c r="O38" s="79">
        <v>6.8999999999999999E-3</v>
      </c>
    </row>
    <row r="39" spans="2:15">
      <c r="B39" t="s">
        <v>798</v>
      </c>
      <c r="C39" t="s">
        <v>799</v>
      </c>
      <c r="D39" t="s">
        <v>100</v>
      </c>
      <c r="E39" t="s">
        <v>123</v>
      </c>
      <c r="F39" t="s">
        <v>396</v>
      </c>
      <c r="G39" t="s">
        <v>132</v>
      </c>
      <c r="H39" t="s">
        <v>102</v>
      </c>
      <c r="I39" s="78">
        <v>1458476.78</v>
      </c>
      <c r="J39" s="78">
        <v>380.9</v>
      </c>
      <c r="K39" s="78">
        <v>0</v>
      </c>
      <c r="L39" s="78">
        <v>5555.33805502</v>
      </c>
      <c r="M39" s="79">
        <v>5.0000000000000001E-4</v>
      </c>
      <c r="N39" s="79">
        <v>1.21E-2</v>
      </c>
      <c r="O39" s="79">
        <v>3.3E-3</v>
      </c>
    </row>
    <row r="40" spans="2:15">
      <c r="B40" s="80" t="s">
        <v>800</v>
      </c>
      <c r="E40" s="16"/>
      <c r="F40" s="16"/>
      <c r="G40" s="16"/>
      <c r="I40" s="82">
        <v>11672185.84</v>
      </c>
      <c r="K40" s="82">
        <v>5.53878</v>
      </c>
      <c r="L40" s="82">
        <v>81568.443401540004</v>
      </c>
      <c r="N40" s="81">
        <v>0.17730000000000001</v>
      </c>
      <c r="O40" s="81">
        <v>4.8300000000000003E-2</v>
      </c>
    </row>
    <row r="41" spans="2:15">
      <c r="B41" t="s">
        <v>801</v>
      </c>
      <c r="C41" t="s">
        <v>802</v>
      </c>
      <c r="D41" t="s">
        <v>100</v>
      </c>
      <c r="E41" t="s">
        <v>123</v>
      </c>
      <c r="F41" t="s">
        <v>803</v>
      </c>
      <c r="G41" t="s">
        <v>804</v>
      </c>
      <c r="H41" t="s">
        <v>102</v>
      </c>
      <c r="I41" s="78">
        <v>27329</v>
      </c>
      <c r="J41" s="78">
        <v>3305</v>
      </c>
      <c r="K41" s="78">
        <v>0</v>
      </c>
      <c r="L41" s="78">
        <v>903.22344999999996</v>
      </c>
      <c r="M41" s="79">
        <v>1E-3</v>
      </c>
      <c r="N41" s="79">
        <v>2E-3</v>
      </c>
      <c r="O41" s="79">
        <v>5.0000000000000001E-4</v>
      </c>
    </row>
    <row r="42" spans="2:15">
      <c r="B42" t="s">
        <v>805</v>
      </c>
      <c r="C42" t="s">
        <v>806</v>
      </c>
      <c r="D42" t="s">
        <v>100</v>
      </c>
      <c r="E42" t="s">
        <v>123</v>
      </c>
      <c r="F42" t="s">
        <v>807</v>
      </c>
      <c r="G42" t="s">
        <v>350</v>
      </c>
      <c r="H42" t="s">
        <v>102</v>
      </c>
      <c r="I42" s="78">
        <v>4474975</v>
      </c>
      <c r="J42" s="78">
        <v>95.2</v>
      </c>
      <c r="K42" s="78">
        <v>0</v>
      </c>
      <c r="L42" s="78">
        <v>4260.1761999999999</v>
      </c>
      <c r="M42" s="79">
        <v>3.5000000000000001E-3</v>
      </c>
      <c r="N42" s="79">
        <v>9.2999999999999992E-3</v>
      </c>
      <c r="O42" s="79">
        <v>2.5000000000000001E-3</v>
      </c>
    </row>
    <row r="43" spans="2:15">
      <c r="B43" t="s">
        <v>808</v>
      </c>
      <c r="C43" t="s">
        <v>809</v>
      </c>
      <c r="D43" t="s">
        <v>100</v>
      </c>
      <c r="E43" t="s">
        <v>123</v>
      </c>
      <c r="F43" t="s">
        <v>451</v>
      </c>
      <c r="G43" t="s">
        <v>350</v>
      </c>
      <c r="H43" t="s">
        <v>102</v>
      </c>
      <c r="I43" s="78">
        <v>4001</v>
      </c>
      <c r="J43" s="78">
        <v>35100</v>
      </c>
      <c r="K43" s="78">
        <v>0</v>
      </c>
      <c r="L43" s="78">
        <v>1404.3510000000001</v>
      </c>
      <c r="M43" s="79">
        <v>4.0000000000000002E-4</v>
      </c>
      <c r="N43" s="79">
        <v>3.0999999999999999E-3</v>
      </c>
      <c r="O43" s="79">
        <v>8.0000000000000004E-4</v>
      </c>
    </row>
    <row r="44" spans="2:15">
      <c r="B44" t="s">
        <v>810</v>
      </c>
      <c r="C44" t="s">
        <v>811</v>
      </c>
      <c r="D44" t="s">
        <v>100</v>
      </c>
      <c r="E44" t="s">
        <v>123</v>
      </c>
      <c r="F44" t="s">
        <v>812</v>
      </c>
      <c r="G44" t="s">
        <v>733</v>
      </c>
      <c r="H44" t="s">
        <v>102</v>
      </c>
      <c r="I44" s="78">
        <v>879880</v>
      </c>
      <c r="J44" s="78">
        <v>701.7</v>
      </c>
      <c r="K44" s="78">
        <v>0</v>
      </c>
      <c r="L44" s="78">
        <v>6174.1179599999996</v>
      </c>
      <c r="M44" s="79">
        <v>1E-3</v>
      </c>
      <c r="N44" s="79">
        <v>1.34E-2</v>
      </c>
      <c r="O44" s="79">
        <v>3.7000000000000002E-3</v>
      </c>
    </row>
    <row r="45" spans="2:15">
      <c r="B45" t="s">
        <v>813</v>
      </c>
      <c r="C45" t="s">
        <v>814</v>
      </c>
      <c r="D45" t="s">
        <v>100</v>
      </c>
      <c r="E45" t="s">
        <v>123</v>
      </c>
      <c r="F45" t="s">
        <v>815</v>
      </c>
      <c r="G45" t="s">
        <v>373</v>
      </c>
      <c r="H45" t="s">
        <v>102</v>
      </c>
      <c r="I45" s="78">
        <v>9851</v>
      </c>
      <c r="J45" s="78">
        <v>11350</v>
      </c>
      <c r="K45" s="78">
        <v>0</v>
      </c>
      <c r="L45" s="78">
        <v>1118.0885000000001</v>
      </c>
      <c r="M45" s="79">
        <v>6.9999999999999999E-4</v>
      </c>
      <c r="N45" s="79">
        <v>2.3999999999999998E-3</v>
      </c>
      <c r="O45" s="79">
        <v>6.9999999999999999E-4</v>
      </c>
    </row>
    <row r="46" spans="2:15">
      <c r="B46" t="s">
        <v>816</v>
      </c>
      <c r="C46" t="s">
        <v>817</v>
      </c>
      <c r="D46" t="s">
        <v>100</v>
      </c>
      <c r="E46" t="s">
        <v>123</v>
      </c>
      <c r="F46" t="s">
        <v>818</v>
      </c>
      <c r="G46" t="s">
        <v>373</v>
      </c>
      <c r="H46" t="s">
        <v>102</v>
      </c>
      <c r="I46" s="78">
        <v>55592</v>
      </c>
      <c r="J46" s="78">
        <v>6900</v>
      </c>
      <c r="K46" s="78">
        <v>0</v>
      </c>
      <c r="L46" s="78">
        <v>3835.848</v>
      </c>
      <c r="M46" s="79">
        <v>8.0000000000000004E-4</v>
      </c>
      <c r="N46" s="79">
        <v>8.3000000000000001E-3</v>
      </c>
      <c r="O46" s="79">
        <v>2.3E-3</v>
      </c>
    </row>
    <row r="47" spans="2:15">
      <c r="B47" t="s">
        <v>819</v>
      </c>
      <c r="C47" t="s">
        <v>820</v>
      </c>
      <c r="D47" t="s">
        <v>100</v>
      </c>
      <c r="E47" t="s">
        <v>123</v>
      </c>
      <c r="F47" t="s">
        <v>821</v>
      </c>
      <c r="G47" t="s">
        <v>373</v>
      </c>
      <c r="H47" t="s">
        <v>102</v>
      </c>
      <c r="I47" s="78">
        <v>229285</v>
      </c>
      <c r="J47" s="78">
        <v>474</v>
      </c>
      <c r="K47" s="78">
        <v>0</v>
      </c>
      <c r="L47" s="78">
        <v>1086.8108999999999</v>
      </c>
      <c r="M47" s="79">
        <v>2.0000000000000001E-4</v>
      </c>
      <c r="N47" s="79">
        <v>2.3999999999999998E-3</v>
      </c>
      <c r="O47" s="79">
        <v>5.9999999999999995E-4</v>
      </c>
    </row>
    <row r="48" spans="2:15">
      <c r="B48" t="s">
        <v>822</v>
      </c>
      <c r="C48" t="s">
        <v>823</v>
      </c>
      <c r="D48" t="s">
        <v>100</v>
      </c>
      <c r="E48" t="s">
        <v>123</v>
      </c>
      <c r="F48" t="s">
        <v>824</v>
      </c>
      <c r="G48" t="s">
        <v>488</v>
      </c>
      <c r="H48" t="s">
        <v>102</v>
      </c>
      <c r="I48" s="78">
        <v>133675</v>
      </c>
      <c r="J48" s="78">
        <v>1380</v>
      </c>
      <c r="K48" s="78">
        <v>0</v>
      </c>
      <c r="L48" s="78">
        <v>1844.7149999999999</v>
      </c>
      <c r="M48" s="79">
        <v>5.9999999999999995E-4</v>
      </c>
      <c r="N48" s="79">
        <v>4.0000000000000001E-3</v>
      </c>
      <c r="O48" s="79">
        <v>1.1000000000000001E-3</v>
      </c>
    </row>
    <row r="49" spans="2:15">
      <c r="B49" t="s">
        <v>825</v>
      </c>
      <c r="C49" t="s">
        <v>826</v>
      </c>
      <c r="D49" t="s">
        <v>100</v>
      </c>
      <c r="E49" t="s">
        <v>123</v>
      </c>
      <c r="F49" t="s">
        <v>827</v>
      </c>
      <c r="G49" t="s">
        <v>488</v>
      </c>
      <c r="H49" t="s">
        <v>102</v>
      </c>
      <c r="I49" s="78">
        <v>2319</v>
      </c>
      <c r="J49" s="78">
        <v>17140</v>
      </c>
      <c r="K49" s="78">
        <v>0</v>
      </c>
      <c r="L49" s="78">
        <v>397.47660000000002</v>
      </c>
      <c r="M49" s="79">
        <v>2.0000000000000001E-4</v>
      </c>
      <c r="N49" s="79">
        <v>8.9999999999999998E-4</v>
      </c>
      <c r="O49" s="79">
        <v>2.0000000000000001E-4</v>
      </c>
    </row>
    <row r="50" spans="2:15">
      <c r="B50" t="s">
        <v>828</v>
      </c>
      <c r="C50" t="s">
        <v>829</v>
      </c>
      <c r="D50" t="s">
        <v>100</v>
      </c>
      <c r="E50" t="s">
        <v>123</v>
      </c>
      <c r="F50" t="s">
        <v>830</v>
      </c>
      <c r="G50" t="s">
        <v>488</v>
      </c>
      <c r="H50" t="s">
        <v>102</v>
      </c>
      <c r="I50" s="78">
        <v>102314</v>
      </c>
      <c r="J50" s="78">
        <v>1399</v>
      </c>
      <c r="K50" s="78">
        <v>0</v>
      </c>
      <c r="L50" s="78">
        <v>1431.3728599999999</v>
      </c>
      <c r="M50" s="79">
        <v>4.0000000000000002E-4</v>
      </c>
      <c r="N50" s="79">
        <v>3.0999999999999999E-3</v>
      </c>
      <c r="O50" s="79">
        <v>8.0000000000000004E-4</v>
      </c>
    </row>
    <row r="51" spans="2:15">
      <c r="B51" t="s">
        <v>831</v>
      </c>
      <c r="C51" t="s">
        <v>832</v>
      </c>
      <c r="D51" t="s">
        <v>100</v>
      </c>
      <c r="E51" t="s">
        <v>123</v>
      </c>
      <c r="F51" t="s">
        <v>833</v>
      </c>
      <c r="G51" t="s">
        <v>305</v>
      </c>
      <c r="H51" t="s">
        <v>102</v>
      </c>
      <c r="I51" s="78">
        <v>15846</v>
      </c>
      <c r="J51" s="78">
        <v>13630</v>
      </c>
      <c r="K51" s="78">
        <v>0</v>
      </c>
      <c r="L51" s="78">
        <v>2159.8098</v>
      </c>
      <c r="M51" s="79">
        <v>4.0000000000000002E-4</v>
      </c>
      <c r="N51" s="79">
        <v>4.7000000000000002E-3</v>
      </c>
      <c r="O51" s="79">
        <v>1.2999999999999999E-3</v>
      </c>
    </row>
    <row r="52" spans="2:15">
      <c r="B52" t="s">
        <v>834</v>
      </c>
      <c r="C52" t="s">
        <v>835</v>
      </c>
      <c r="D52" t="s">
        <v>100</v>
      </c>
      <c r="E52" t="s">
        <v>123</v>
      </c>
      <c r="F52" t="s">
        <v>836</v>
      </c>
      <c r="G52" t="s">
        <v>503</v>
      </c>
      <c r="H52" t="s">
        <v>102</v>
      </c>
      <c r="I52" s="78">
        <v>39630</v>
      </c>
      <c r="J52" s="78">
        <v>13370</v>
      </c>
      <c r="K52" s="78">
        <v>0</v>
      </c>
      <c r="L52" s="78">
        <v>5298.5309999999999</v>
      </c>
      <c r="M52" s="79">
        <v>6.9999999999999999E-4</v>
      </c>
      <c r="N52" s="79">
        <v>1.15E-2</v>
      </c>
      <c r="O52" s="79">
        <v>3.0999999999999999E-3</v>
      </c>
    </row>
    <row r="53" spans="2:15">
      <c r="B53" t="s">
        <v>837</v>
      </c>
      <c r="C53" t="s">
        <v>838</v>
      </c>
      <c r="D53" t="s">
        <v>100</v>
      </c>
      <c r="E53" t="s">
        <v>123</v>
      </c>
      <c r="F53" t="s">
        <v>839</v>
      </c>
      <c r="G53" t="s">
        <v>503</v>
      </c>
      <c r="H53" t="s">
        <v>102</v>
      </c>
      <c r="I53" s="78">
        <v>0.72</v>
      </c>
      <c r="J53" s="78">
        <v>9094</v>
      </c>
      <c r="K53" s="78">
        <v>0</v>
      </c>
      <c r="L53" s="78">
        <v>6.5476800000000002E-2</v>
      </c>
      <c r="M53" s="79">
        <v>0</v>
      </c>
      <c r="N53" s="79">
        <v>0</v>
      </c>
      <c r="O53" s="79">
        <v>0</v>
      </c>
    </row>
    <row r="54" spans="2:15">
      <c r="B54" t="s">
        <v>840</v>
      </c>
      <c r="C54" t="s">
        <v>841</v>
      </c>
      <c r="D54" t="s">
        <v>100</v>
      </c>
      <c r="E54" t="s">
        <v>123</v>
      </c>
      <c r="F54" t="s">
        <v>842</v>
      </c>
      <c r="G54" t="s">
        <v>503</v>
      </c>
      <c r="H54" t="s">
        <v>102</v>
      </c>
      <c r="I54" s="78">
        <v>4795</v>
      </c>
      <c r="J54" s="78">
        <v>35700</v>
      </c>
      <c r="K54" s="78">
        <v>0</v>
      </c>
      <c r="L54" s="78">
        <v>1711.8150000000001</v>
      </c>
      <c r="M54" s="79">
        <v>6.9999999999999999E-4</v>
      </c>
      <c r="N54" s="79">
        <v>3.7000000000000002E-3</v>
      </c>
      <c r="O54" s="79">
        <v>1E-3</v>
      </c>
    </row>
    <row r="55" spans="2:15">
      <c r="B55" t="s">
        <v>843</v>
      </c>
      <c r="C55" t="s">
        <v>844</v>
      </c>
      <c r="D55" t="s">
        <v>100</v>
      </c>
      <c r="E55" t="s">
        <v>123</v>
      </c>
      <c r="F55" t="s">
        <v>845</v>
      </c>
      <c r="G55" t="s">
        <v>508</v>
      </c>
      <c r="H55" t="s">
        <v>102</v>
      </c>
      <c r="I55" s="78">
        <v>19240</v>
      </c>
      <c r="J55" s="78">
        <v>3786</v>
      </c>
      <c r="K55" s="78">
        <v>0</v>
      </c>
      <c r="L55" s="78">
        <v>728.42639999999994</v>
      </c>
      <c r="M55" s="79">
        <v>1E-4</v>
      </c>
      <c r="N55" s="79">
        <v>1.6000000000000001E-3</v>
      </c>
      <c r="O55" s="79">
        <v>4.0000000000000002E-4</v>
      </c>
    </row>
    <row r="56" spans="2:15">
      <c r="B56" t="s">
        <v>846</v>
      </c>
      <c r="C56" t="s">
        <v>847</v>
      </c>
      <c r="D56" t="s">
        <v>100</v>
      </c>
      <c r="E56" t="s">
        <v>123</v>
      </c>
      <c r="F56" t="s">
        <v>848</v>
      </c>
      <c r="G56" t="s">
        <v>508</v>
      </c>
      <c r="H56" t="s">
        <v>102</v>
      </c>
      <c r="I56" s="78">
        <v>383335.3</v>
      </c>
      <c r="J56" s="78">
        <v>562.5</v>
      </c>
      <c r="K56" s="78">
        <v>0</v>
      </c>
      <c r="L56" s="78">
        <v>2156.2610625000002</v>
      </c>
      <c r="M56" s="79">
        <v>2.9999999999999997E-4</v>
      </c>
      <c r="N56" s="79">
        <v>4.7000000000000002E-3</v>
      </c>
      <c r="O56" s="79">
        <v>1.2999999999999999E-3</v>
      </c>
    </row>
    <row r="57" spans="2:15">
      <c r="B57" t="s">
        <v>849</v>
      </c>
      <c r="C57" t="s">
        <v>850</v>
      </c>
      <c r="D57" t="s">
        <v>100</v>
      </c>
      <c r="E57" t="s">
        <v>123</v>
      </c>
      <c r="F57" t="s">
        <v>851</v>
      </c>
      <c r="G57" t="s">
        <v>508</v>
      </c>
      <c r="H57" t="s">
        <v>102</v>
      </c>
      <c r="I57" s="78">
        <v>2322208.44</v>
      </c>
      <c r="J57" s="78">
        <v>81.5</v>
      </c>
      <c r="K57" s="78">
        <v>0</v>
      </c>
      <c r="L57" s="78">
        <v>1892.5998786</v>
      </c>
      <c r="M57" s="79">
        <v>8.9999999999999998E-4</v>
      </c>
      <c r="N57" s="79">
        <v>4.1000000000000003E-3</v>
      </c>
      <c r="O57" s="79">
        <v>1.1000000000000001E-3</v>
      </c>
    </row>
    <row r="58" spans="2:15">
      <c r="B58" t="s">
        <v>852</v>
      </c>
      <c r="C58" t="s">
        <v>853</v>
      </c>
      <c r="D58" t="s">
        <v>100</v>
      </c>
      <c r="E58" t="s">
        <v>123</v>
      </c>
      <c r="F58" t="s">
        <v>854</v>
      </c>
      <c r="G58" t="s">
        <v>508</v>
      </c>
      <c r="H58" t="s">
        <v>102</v>
      </c>
      <c r="I58" s="78">
        <v>951074.12</v>
      </c>
      <c r="J58" s="78">
        <v>141.69999999999999</v>
      </c>
      <c r="K58" s="78">
        <v>0</v>
      </c>
      <c r="L58" s="78">
        <v>1347.67202804</v>
      </c>
      <c r="M58" s="79">
        <v>8.0000000000000004E-4</v>
      </c>
      <c r="N58" s="79">
        <v>2.8999999999999998E-3</v>
      </c>
      <c r="O58" s="79">
        <v>8.0000000000000004E-4</v>
      </c>
    </row>
    <row r="59" spans="2:15">
      <c r="B59" t="s">
        <v>855</v>
      </c>
      <c r="C59" t="s">
        <v>856</v>
      </c>
      <c r="D59" t="s">
        <v>100</v>
      </c>
      <c r="E59" t="s">
        <v>123</v>
      </c>
      <c r="F59" t="s">
        <v>688</v>
      </c>
      <c r="G59" t="s">
        <v>689</v>
      </c>
      <c r="H59" t="s">
        <v>102</v>
      </c>
      <c r="I59" s="78">
        <v>2692</v>
      </c>
      <c r="J59" s="78">
        <v>29080</v>
      </c>
      <c r="K59" s="78">
        <v>0</v>
      </c>
      <c r="L59" s="78">
        <v>782.83360000000005</v>
      </c>
      <c r="M59" s="79">
        <v>2.0000000000000001E-4</v>
      </c>
      <c r="N59" s="79">
        <v>1.6999999999999999E-3</v>
      </c>
      <c r="O59" s="79">
        <v>5.0000000000000001E-4</v>
      </c>
    </row>
    <row r="60" spans="2:15">
      <c r="B60" t="s">
        <v>857</v>
      </c>
      <c r="C60" t="s">
        <v>858</v>
      </c>
      <c r="D60" t="s">
        <v>100</v>
      </c>
      <c r="E60" t="s">
        <v>123</v>
      </c>
      <c r="F60" t="s">
        <v>859</v>
      </c>
      <c r="G60" t="s">
        <v>384</v>
      </c>
      <c r="H60" t="s">
        <v>102</v>
      </c>
      <c r="I60" s="78">
        <v>6810</v>
      </c>
      <c r="J60" s="78">
        <v>5693</v>
      </c>
      <c r="K60" s="78">
        <v>0</v>
      </c>
      <c r="L60" s="78">
        <v>387.69330000000002</v>
      </c>
      <c r="M60" s="79">
        <v>2.9999999999999997E-4</v>
      </c>
      <c r="N60" s="79">
        <v>8.0000000000000004E-4</v>
      </c>
      <c r="O60" s="79">
        <v>2.0000000000000001E-4</v>
      </c>
    </row>
    <row r="61" spans="2:15">
      <c r="B61" t="s">
        <v>860</v>
      </c>
      <c r="C61" t="s">
        <v>861</v>
      </c>
      <c r="D61" t="s">
        <v>100</v>
      </c>
      <c r="E61" t="s">
        <v>123</v>
      </c>
      <c r="F61" t="s">
        <v>862</v>
      </c>
      <c r="G61" t="s">
        <v>384</v>
      </c>
      <c r="H61" t="s">
        <v>102</v>
      </c>
      <c r="I61" s="78">
        <v>11129</v>
      </c>
      <c r="J61" s="78">
        <v>23270</v>
      </c>
      <c r="K61" s="78">
        <v>0</v>
      </c>
      <c r="L61" s="78">
        <v>2589.7183</v>
      </c>
      <c r="M61" s="79">
        <v>8.0000000000000004E-4</v>
      </c>
      <c r="N61" s="79">
        <v>5.5999999999999999E-3</v>
      </c>
      <c r="O61" s="79">
        <v>1.5E-3</v>
      </c>
    </row>
    <row r="62" spans="2:15">
      <c r="B62" t="s">
        <v>863</v>
      </c>
      <c r="C62" t="s">
        <v>864</v>
      </c>
      <c r="D62" t="s">
        <v>100</v>
      </c>
      <c r="E62" t="s">
        <v>123</v>
      </c>
      <c r="F62" t="s">
        <v>865</v>
      </c>
      <c r="G62" t="s">
        <v>384</v>
      </c>
      <c r="H62" t="s">
        <v>102</v>
      </c>
      <c r="I62" s="78">
        <v>8278</v>
      </c>
      <c r="J62" s="78">
        <v>23180</v>
      </c>
      <c r="K62" s="78">
        <v>0</v>
      </c>
      <c r="L62" s="78">
        <v>1918.8404</v>
      </c>
      <c r="M62" s="79">
        <v>5.9999999999999995E-4</v>
      </c>
      <c r="N62" s="79">
        <v>4.1999999999999997E-3</v>
      </c>
      <c r="O62" s="79">
        <v>1.1000000000000001E-3</v>
      </c>
    </row>
    <row r="63" spans="2:15">
      <c r="B63" t="s">
        <v>866</v>
      </c>
      <c r="C63" t="s">
        <v>867</v>
      </c>
      <c r="D63" t="s">
        <v>100</v>
      </c>
      <c r="E63" t="s">
        <v>123</v>
      </c>
      <c r="F63" t="s">
        <v>868</v>
      </c>
      <c r="G63" t="s">
        <v>384</v>
      </c>
      <c r="H63" t="s">
        <v>102</v>
      </c>
      <c r="I63" s="78">
        <v>3977</v>
      </c>
      <c r="J63" s="78">
        <v>39230</v>
      </c>
      <c r="K63" s="78">
        <v>0</v>
      </c>
      <c r="L63" s="78">
        <v>1560.1771000000001</v>
      </c>
      <c r="M63" s="79">
        <v>5.0000000000000001E-4</v>
      </c>
      <c r="N63" s="79">
        <v>3.3999999999999998E-3</v>
      </c>
      <c r="O63" s="79">
        <v>8.9999999999999998E-4</v>
      </c>
    </row>
    <row r="64" spans="2:15">
      <c r="B64" t="s">
        <v>869</v>
      </c>
      <c r="C64" t="s">
        <v>870</v>
      </c>
      <c r="D64" t="s">
        <v>100</v>
      </c>
      <c r="E64" t="s">
        <v>123</v>
      </c>
      <c r="F64" t="s">
        <v>871</v>
      </c>
      <c r="G64" t="s">
        <v>772</v>
      </c>
      <c r="H64" t="s">
        <v>102</v>
      </c>
      <c r="I64" s="78">
        <v>104952</v>
      </c>
      <c r="J64" s="78">
        <v>1600</v>
      </c>
      <c r="K64" s="78">
        <v>5.53878</v>
      </c>
      <c r="L64" s="78">
        <v>1684.7707800000001</v>
      </c>
      <c r="M64" s="79">
        <v>8.0000000000000004E-4</v>
      </c>
      <c r="N64" s="79">
        <v>3.7000000000000002E-3</v>
      </c>
      <c r="O64" s="79">
        <v>1E-3</v>
      </c>
    </row>
    <row r="65" spans="2:15">
      <c r="B65" t="s">
        <v>872</v>
      </c>
      <c r="C65" t="s">
        <v>873</v>
      </c>
      <c r="D65" t="s">
        <v>100</v>
      </c>
      <c r="E65" t="s">
        <v>123</v>
      </c>
      <c r="F65" t="s">
        <v>478</v>
      </c>
      <c r="G65" t="s">
        <v>354</v>
      </c>
      <c r="H65" t="s">
        <v>102</v>
      </c>
      <c r="I65" s="78">
        <v>24220</v>
      </c>
      <c r="J65" s="78">
        <v>4000</v>
      </c>
      <c r="K65" s="78">
        <v>0</v>
      </c>
      <c r="L65" s="78">
        <v>968.8</v>
      </c>
      <c r="M65" s="79">
        <v>6.9999999999999999E-4</v>
      </c>
      <c r="N65" s="79">
        <v>2.0999999999999999E-3</v>
      </c>
      <c r="O65" s="79">
        <v>5.9999999999999995E-4</v>
      </c>
    </row>
    <row r="66" spans="2:15">
      <c r="B66" t="s">
        <v>874</v>
      </c>
      <c r="C66" t="s">
        <v>875</v>
      </c>
      <c r="D66" t="s">
        <v>100</v>
      </c>
      <c r="E66" t="s">
        <v>123</v>
      </c>
      <c r="F66" t="s">
        <v>653</v>
      </c>
      <c r="G66" t="s">
        <v>354</v>
      </c>
      <c r="H66" t="s">
        <v>102</v>
      </c>
      <c r="I66" s="78">
        <v>181726</v>
      </c>
      <c r="J66" s="78">
        <v>995.6</v>
      </c>
      <c r="K66" s="78">
        <v>0</v>
      </c>
      <c r="L66" s="78">
        <v>1809.264056</v>
      </c>
      <c r="M66" s="79">
        <v>1.1999999999999999E-3</v>
      </c>
      <c r="N66" s="79">
        <v>3.8999999999999998E-3</v>
      </c>
      <c r="O66" s="79">
        <v>1.1000000000000001E-3</v>
      </c>
    </row>
    <row r="67" spans="2:15">
      <c r="B67" t="s">
        <v>876</v>
      </c>
      <c r="C67" t="s">
        <v>877</v>
      </c>
      <c r="D67" t="s">
        <v>100</v>
      </c>
      <c r="E67" t="s">
        <v>123</v>
      </c>
      <c r="F67" t="s">
        <v>878</v>
      </c>
      <c r="G67" t="s">
        <v>354</v>
      </c>
      <c r="H67" t="s">
        <v>102</v>
      </c>
      <c r="I67" s="78">
        <v>125842</v>
      </c>
      <c r="J67" s="78">
        <v>214.2</v>
      </c>
      <c r="K67" s="78">
        <v>0</v>
      </c>
      <c r="L67" s="78">
        <v>269.55356399999999</v>
      </c>
      <c r="M67" s="79">
        <v>2.0000000000000001E-4</v>
      </c>
      <c r="N67" s="79">
        <v>5.9999999999999995E-4</v>
      </c>
      <c r="O67" s="79">
        <v>2.0000000000000001E-4</v>
      </c>
    </row>
    <row r="68" spans="2:15">
      <c r="B68" t="s">
        <v>879</v>
      </c>
      <c r="C68" t="s">
        <v>880</v>
      </c>
      <c r="D68" t="s">
        <v>100</v>
      </c>
      <c r="E68" t="s">
        <v>123</v>
      </c>
      <c r="F68" t="s">
        <v>447</v>
      </c>
      <c r="G68" t="s">
        <v>354</v>
      </c>
      <c r="H68" t="s">
        <v>102</v>
      </c>
      <c r="I68" s="78">
        <v>467580</v>
      </c>
      <c r="J68" s="78">
        <v>955</v>
      </c>
      <c r="K68" s="78">
        <v>0</v>
      </c>
      <c r="L68" s="78">
        <v>4465.3890000000001</v>
      </c>
      <c r="M68" s="79">
        <v>2.3E-3</v>
      </c>
      <c r="N68" s="79">
        <v>9.7000000000000003E-3</v>
      </c>
      <c r="O68" s="79">
        <v>2.5999999999999999E-3</v>
      </c>
    </row>
    <row r="69" spans="2:15">
      <c r="B69" t="s">
        <v>881</v>
      </c>
      <c r="C69" t="s">
        <v>882</v>
      </c>
      <c r="D69" t="s">
        <v>100</v>
      </c>
      <c r="E69" t="s">
        <v>123</v>
      </c>
      <c r="F69" t="s">
        <v>456</v>
      </c>
      <c r="G69" t="s">
        <v>354</v>
      </c>
      <c r="H69" t="s">
        <v>102</v>
      </c>
      <c r="I69" s="78">
        <v>7294</v>
      </c>
      <c r="J69" s="78">
        <v>24040</v>
      </c>
      <c r="K69" s="78">
        <v>0</v>
      </c>
      <c r="L69" s="78">
        <v>1753.4775999999999</v>
      </c>
      <c r="M69" s="79">
        <v>5.9999999999999995E-4</v>
      </c>
      <c r="N69" s="79">
        <v>3.8E-3</v>
      </c>
      <c r="O69" s="79">
        <v>1E-3</v>
      </c>
    </row>
    <row r="70" spans="2:15">
      <c r="B70" t="s">
        <v>883</v>
      </c>
      <c r="C70" t="s">
        <v>884</v>
      </c>
      <c r="D70" t="s">
        <v>100</v>
      </c>
      <c r="E70" t="s">
        <v>123</v>
      </c>
      <c r="F70" t="s">
        <v>379</v>
      </c>
      <c r="G70" t="s">
        <v>354</v>
      </c>
      <c r="H70" t="s">
        <v>102</v>
      </c>
      <c r="I70" s="78">
        <v>87613</v>
      </c>
      <c r="J70" s="78">
        <v>1907</v>
      </c>
      <c r="K70" s="78">
        <v>0</v>
      </c>
      <c r="L70" s="78">
        <v>1670.77991</v>
      </c>
      <c r="M70" s="79">
        <v>5.0000000000000001E-4</v>
      </c>
      <c r="N70" s="79">
        <v>3.5999999999999999E-3</v>
      </c>
      <c r="O70" s="79">
        <v>1E-3</v>
      </c>
    </row>
    <row r="71" spans="2:15">
      <c r="B71" t="s">
        <v>885</v>
      </c>
      <c r="C71" t="s">
        <v>886</v>
      </c>
      <c r="D71" t="s">
        <v>100</v>
      </c>
      <c r="E71" t="s">
        <v>123</v>
      </c>
      <c r="F71" t="s">
        <v>887</v>
      </c>
      <c r="G71" t="s">
        <v>405</v>
      </c>
      <c r="H71" t="s">
        <v>102</v>
      </c>
      <c r="I71" s="78">
        <v>23400</v>
      </c>
      <c r="J71" s="78">
        <v>9958</v>
      </c>
      <c r="K71" s="78">
        <v>0</v>
      </c>
      <c r="L71" s="78">
        <v>2330.172</v>
      </c>
      <c r="M71" s="79">
        <v>1.2999999999999999E-3</v>
      </c>
      <c r="N71" s="79">
        <v>5.1000000000000004E-3</v>
      </c>
      <c r="O71" s="79">
        <v>1.4E-3</v>
      </c>
    </row>
    <row r="72" spans="2:15">
      <c r="B72" t="s">
        <v>888</v>
      </c>
      <c r="C72" t="s">
        <v>889</v>
      </c>
      <c r="D72" t="s">
        <v>100</v>
      </c>
      <c r="E72" t="s">
        <v>123</v>
      </c>
      <c r="F72" t="s">
        <v>404</v>
      </c>
      <c r="G72" t="s">
        <v>405</v>
      </c>
      <c r="H72" t="s">
        <v>102</v>
      </c>
      <c r="I72" s="78">
        <v>55006.04</v>
      </c>
      <c r="J72" s="78">
        <v>2286</v>
      </c>
      <c r="K72" s="78">
        <v>0</v>
      </c>
      <c r="L72" s="78">
        <v>1257.4380744</v>
      </c>
      <c r="M72" s="79">
        <v>4.0000000000000002E-4</v>
      </c>
      <c r="N72" s="79">
        <v>2.7000000000000001E-3</v>
      </c>
      <c r="O72" s="79">
        <v>6.9999999999999999E-4</v>
      </c>
    </row>
    <row r="73" spans="2:15">
      <c r="B73" t="s">
        <v>890</v>
      </c>
      <c r="C73" t="s">
        <v>891</v>
      </c>
      <c r="D73" t="s">
        <v>100</v>
      </c>
      <c r="E73" t="s">
        <v>123</v>
      </c>
      <c r="F73" t="s">
        <v>553</v>
      </c>
      <c r="G73" t="s">
        <v>405</v>
      </c>
      <c r="H73" t="s">
        <v>102</v>
      </c>
      <c r="I73" s="78">
        <v>41433</v>
      </c>
      <c r="J73" s="78">
        <v>5665</v>
      </c>
      <c r="K73" s="78">
        <v>0</v>
      </c>
      <c r="L73" s="78">
        <v>2347.1794500000001</v>
      </c>
      <c r="M73" s="79">
        <v>5.9999999999999995E-4</v>
      </c>
      <c r="N73" s="79">
        <v>5.1000000000000004E-3</v>
      </c>
      <c r="O73" s="79">
        <v>1.4E-3</v>
      </c>
    </row>
    <row r="74" spans="2:15">
      <c r="B74" t="s">
        <v>892</v>
      </c>
      <c r="C74" t="s">
        <v>893</v>
      </c>
      <c r="D74" t="s">
        <v>100</v>
      </c>
      <c r="E74" t="s">
        <v>123</v>
      </c>
      <c r="F74" t="s">
        <v>894</v>
      </c>
      <c r="G74" t="s">
        <v>125</v>
      </c>
      <c r="H74" t="s">
        <v>102</v>
      </c>
      <c r="I74" s="78">
        <v>37500</v>
      </c>
      <c r="J74" s="78">
        <v>3902</v>
      </c>
      <c r="K74" s="78">
        <v>0</v>
      </c>
      <c r="L74" s="78">
        <v>1463.25</v>
      </c>
      <c r="M74" s="79">
        <v>4.0000000000000002E-4</v>
      </c>
      <c r="N74" s="79">
        <v>3.2000000000000002E-3</v>
      </c>
      <c r="O74" s="79">
        <v>8.9999999999999998E-4</v>
      </c>
    </row>
    <row r="75" spans="2:15">
      <c r="B75" t="s">
        <v>895</v>
      </c>
      <c r="C75" t="s">
        <v>896</v>
      </c>
      <c r="D75" t="s">
        <v>100</v>
      </c>
      <c r="E75" t="s">
        <v>123</v>
      </c>
      <c r="F75" t="s">
        <v>897</v>
      </c>
      <c r="G75" t="s">
        <v>898</v>
      </c>
      <c r="H75" t="s">
        <v>102</v>
      </c>
      <c r="I75" s="78">
        <v>17580</v>
      </c>
      <c r="J75" s="78">
        <v>8601</v>
      </c>
      <c r="K75" s="78">
        <v>0</v>
      </c>
      <c r="L75" s="78">
        <v>1512.0558000000001</v>
      </c>
      <c r="M75" s="79">
        <v>2.9999999999999997E-4</v>
      </c>
      <c r="N75" s="79">
        <v>3.3E-3</v>
      </c>
      <c r="O75" s="79">
        <v>8.9999999999999998E-4</v>
      </c>
    </row>
    <row r="76" spans="2:15">
      <c r="B76" t="s">
        <v>899</v>
      </c>
      <c r="C76" t="s">
        <v>900</v>
      </c>
      <c r="D76" t="s">
        <v>100</v>
      </c>
      <c r="E76" t="s">
        <v>123</v>
      </c>
      <c r="F76" t="s">
        <v>901</v>
      </c>
      <c r="G76" t="s">
        <v>898</v>
      </c>
      <c r="H76" t="s">
        <v>102</v>
      </c>
      <c r="I76" s="78">
        <v>5754</v>
      </c>
      <c r="J76" s="78">
        <v>31540</v>
      </c>
      <c r="K76" s="78">
        <v>0</v>
      </c>
      <c r="L76" s="78">
        <v>1814.8116</v>
      </c>
      <c r="M76" s="79">
        <v>4.0000000000000002E-4</v>
      </c>
      <c r="N76" s="79">
        <v>3.8999999999999998E-3</v>
      </c>
      <c r="O76" s="79">
        <v>1.1000000000000001E-3</v>
      </c>
    </row>
    <row r="77" spans="2:15">
      <c r="B77" t="s">
        <v>902</v>
      </c>
      <c r="C77" t="s">
        <v>903</v>
      </c>
      <c r="D77" t="s">
        <v>100</v>
      </c>
      <c r="E77" t="s">
        <v>123</v>
      </c>
      <c r="F77" t="s">
        <v>904</v>
      </c>
      <c r="G77" t="s">
        <v>127</v>
      </c>
      <c r="H77" t="s">
        <v>102</v>
      </c>
      <c r="I77" s="78">
        <v>3192</v>
      </c>
      <c r="J77" s="78">
        <v>63000</v>
      </c>
      <c r="K77" s="78">
        <v>0</v>
      </c>
      <c r="L77" s="78">
        <v>2010.96</v>
      </c>
      <c r="M77" s="79">
        <v>5.9999999999999995E-4</v>
      </c>
      <c r="N77" s="79">
        <v>4.4000000000000003E-3</v>
      </c>
      <c r="O77" s="79">
        <v>1.1999999999999999E-3</v>
      </c>
    </row>
    <row r="78" spans="2:15">
      <c r="B78" t="s">
        <v>905</v>
      </c>
      <c r="C78" t="s">
        <v>906</v>
      </c>
      <c r="D78" t="s">
        <v>100</v>
      </c>
      <c r="E78" t="s">
        <v>123</v>
      </c>
      <c r="F78" t="s">
        <v>907</v>
      </c>
      <c r="G78" t="s">
        <v>127</v>
      </c>
      <c r="H78" t="s">
        <v>102</v>
      </c>
      <c r="I78" s="78">
        <v>279858</v>
      </c>
      <c r="J78" s="78">
        <v>292</v>
      </c>
      <c r="K78" s="78">
        <v>0</v>
      </c>
      <c r="L78" s="78">
        <v>817.18535999999995</v>
      </c>
      <c r="M78" s="79">
        <v>5.9999999999999995E-4</v>
      </c>
      <c r="N78" s="79">
        <v>1.8E-3</v>
      </c>
      <c r="O78" s="79">
        <v>5.0000000000000001E-4</v>
      </c>
    </row>
    <row r="79" spans="2:15">
      <c r="B79" t="s">
        <v>908</v>
      </c>
      <c r="C79" t="s">
        <v>909</v>
      </c>
      <c r="D79" t="s">
        <v>100</v>
      </c>
      <c r="E79" t="s">
        <v>123</v>
      </c>
      <c r="F79" t="s">
        <v>910</v>
      </c>
      <c r="G79" t="s">
        <v>128</v>
      </c>
      <c r="H79" t="s">
        <v>102</v>
      </c>
      <c r="I79" s="78">
        <v>132342</v>
      </c>
      <c r="J79" s="78">
        <v>1768</v>
      </c>
      <c r="K79" s="78">
        <v>0</v>
      </c>
      <c r="L79" s="78">
        <v>2339.80656</v>
      </c>
      <c r="M79" s="79">
        <v>6.9999999999999999E-4</v>
      </c>
      <c r="N79" s="79">
        <v>5.1000000000000004E-3</v>
      </c>
      <c r="O79" s="79">
        <v>1.4E-3</v>
      </c>
    </row>
    <row r="80" spans="2:15">
      <c r="B80" t="s">
        <v>911</v>
      </c>
      <c r="C80" t="s">
        <v>912</v>
      </c>
      <c r="D80" t="s">
        <v>100</v>
      </c>
      <c r="E80" t="s">
        <v>123</v>
      </c>
      <c r="F80" t="s">
        <v>913</v>
      </c>
      <c r="G80" t="s">
        <v>128</v>
      </c>
      <c r="H80" t="s">
        <v>102</v>
      </c>
      <c r="I80" s="78">
        <v>179690.22</v>
      </c>
      <c r="J80" s="78">
        <v>1346</v>
      </c>
      <c r="K80" s="78">
        <v>0</v>
      </c>
      <c r="L80" s="78">
        <v>2418.6303612000002</v>
      </c>
      <c r="M80" s="79">
        <v>8.9999999999999998E-4</v>
      </c>
      <c r="N80" s="79">
        <v>5.3E-3</v>
      </c>
      <c r="O80" s="79">
        <v>1.4E-3</v>
      </c>
    </row>
    <row r="81" spans="2:15">
      <c r="B81" t="s">
        <v>914</v>
      </c>
      <c r="C81" t="s">
        <v>915</v>
      </c>
      <c r="D81" t="s">
        <v>100</v>
      </c>
      <c r="E81" t="s">
        <v>123</v>
      </c>
      <c r="F81" t="s">
        <v>482</v>
      </c>
      <c r="G81" t="s">
        <v>128</v>
      </c>
      <c r="H81" t="s">
        <v>102</v>
      </c>
      <c r="I81" s="78">
        <v>1870</v>
      </c>
      <c r="J81" s="78">
        <v>72910</v>
      </c>
      <c r="K81" s="78">
        <v>0</v>
      </c>
      <c r="L81" s="78">
        <v>1363.4169999999999</v>
      </c>
      <c r="M81" s="79">
        <v>6.9999999999999999E-4</v>
      </c>
      <c r="N81" s="79">
        <v>3.0000000000000001E-3</v>
      </c>
      <c r="O81" s="79">
        <v>8.0000000000000004E-4</v>
      </c>
    </row>
    <row r="82" spans="2:15">
      <c r="B82" t="s">
        <v>916</v>
      </c>
      <c r="C82" t="s">
        <v>917</v>
      </c>
      <c r="D82" t="s">
        <v>100</v>
      </c>
      <c r="E82" t="s">
        <v>123</v>
      </c>
      <c r="F82" t="s">
        <v>918</v>
      </c>
      <c r="G82" t="s">
        <v>129</v>
      </c>
      <c r="H82" t="s">
        <v>102</v>
      </c>
      <c r="I82" s="78">
        <v>33066</v>
      </c>
      <c r="J82" s="78">
        <v>5690</v>
      </c>
      <c r="K82" s="78">
        <v>0</v>
      </c>
      <c r="L82" s="78">
        <v>1881.4554000000001</v>
      </c>
      <c r="M82" s="79">
        <v>1E-3</v>
      </c>
      <c r="N82" s="79">
        <v>4.1000000000000003E-3</v>
      </c>
      <c r="O82" s="79">
        <v>1.1000000000000001E-3</v>
      </c>
    </row>
    <row r="83" spans="2:15">
      <c r="B83" t="s">
        <v>919</v>
      </c>
      <c r="C83" t="s">
        <v>920</v>
      </c>
      <c r="D83" t="s">
        <v>100</v>
      </c>
      <c r="E83" t="s">
        <v>123</v>
      </c>
      <c r="F83" t="s">
        <v>921</v>
      </c>
      <c r="G83" t="s">
        <v>132</v>
      </c>
      <c r="H83" t="s">
        <v>102</v>
      </c>
      <c r="I83" s="78">
        <v>118068</v>
      </c>
      <c r="J83" s="78">
        <v>1499</v>
      </c>
      <c r="K83" s="78">
        <v>0</v>
      </c>
      <c r="L83" s="78">
        <v>1769.83932</v>
      </c>
      <c r="M83" s="79">
        <v>5.9999999999999995E-4</v>
      </c>
      <c r="N83" s="79">
        <v>3.8E-3</v>
      </c>
      <c r="O83" s="79">
        <v>1E-3</v>
      </c>
    </row>
    <row r="84" spans="2:15">
      <c r="B84" t="s">
        <v>922</v>
      </c>
      <c r="C84" t="s">
        <v>923</v>
      </c>
      <c r="D84" t="s">
        <v>100</v>
      </c>
      <c r="E84" t="s">
        <v>123</v>
      </c>
      <c r="F84" t="s">
        <v>661</v>
      </c>
      <c r="G84" t="s">
        <v>132</v>
      </c>
      <c r="H84" t="s">
        <v>102</v>
      </c>
      <c r="I84" s="78">
        <v>55963</v>
      </c>
      <c r="J84" s="78">
        <v>1125</v>
      </c>
      <c r="K84" s="78">
        <v>0</v>
      </c>
      <c r="L84" s="78">
        <v>629.58375000000001</v>
      </c>
      <c r="M84" s="79">
        <v>2.9999999999999997E-4</v>
      </c>
      <c r="N84" s="79">
        <v>1.4E-3</v>
      </c>
      <c r="O84" s="79">
        <v>4.0000000000000002E-4</v>
      </c>
    </row>
    <row r="85" spans="2:15">
      <c r="B85" s="80" t="s">
        <v>924</v>
      </c>
      <c r="E85" s="16"/>
      <c r="F85" s="16"/>
      <c r="G85" s="16"/>
      <c r="I85" s="82">
        <v>5885040.5999999996</v>
      </c>
      <c r="K85" s="82">
        <v>0</v>
      </c>
      <c r="L85" s="82">
        <v>49102.21342624</v>
      </c>
      <c r="N85" s="81">
        <v>0.1067</v>
      </c>
      <c r="O85" s="81">
        <v>2.9100000000000001E-2</v>
      </c>
    </row>
    <row r="86" spans="2:15">
      <c r="B86" t="s">
        <v>925</v>
      </c>
      <c r="C86" t="s">
        <v>926</v>
      </c>
      <c r="D86" t="s">
        <v>100</v>
      </c>
      <c r="E86" t="s">
        <v>123</v>
      </c>
      <c r="F86" t="s">
        <v>927</v>
      </c>
      <c r="G86" t="s">
        <v>804</v>
      </c>
      <c r="H86" t="s">
        <v>102</v>
      </c>
      <c r="I86" s="78">
        <v>468400</v>
      </c>
      <c r="J86" s="78">
        <v>188.1</v>
      </c>
      <c r="K86" s="78">
        <v>0</v>
      </c>
      <c r="L86" s="78">
        <v>881.06039999999996</v>
      </c>
      <c r="M86" s="79">
        <v>4.1999999999999997E-3</v>
      </c>
      <c r="N86" s="79">
        <v>1.9E-3</v>
      </c>
      <c r="O86" s="79">
        <v>5.0000000000000001E-4</v>
      </c>
    </row>
    <row r="87" spans="2:15">
      <c r="B87" t="s">
        <v>928</v>
      </c>
      <c r="C87" t="s">
        <v>929</v>
      </c>
      <c r="D87" t="s">
        <v>100</v>
      </c>
      <c r="E87" t="s">
        <v>123</v>
      </c>
      <c r="F87" t="s">
        <v>930</v>
      </c>
      <c r="G87" t="s">
        <v>804</v>
      </c>
      <c r="H87" t="s">
        <v>102</v>
      </c>
      <c r="I87" s="78">
        <v>158000</v>
      </c>
      <c r="J87" s="78">
        <v>573.9</v>
      </c>
      <c r="K87" s="78">
        <v>0</v>
      </c>
      <c r="L87" s="78">
        <v>906.76199999999994</v>
      </c>
      <c r="M87" s="79">
        <v>5.3E-3</v>
      </c>
      <c r="N87" s="79">
        <v>2E-3</v>
      </c>
      <c r="O87" s="79">
        <v>5.0000000000000001E-4</v>
      </c>
    </row>
    <row r="88" spans="2:15">
      <c r="B88" t="s">
        <v>931</v>
      </c>
      <c r="C88" t="s">
        <v>932</v>
      </c>
      <c r="D88" t="s">
        <v>100</v>
      </c>
      <c r="E88" t="s">
        <v>123</v>
      </c>
      <c r="F88" t="s">
        <v>933</v>
      </c>
      <c r="G88" t="s">
        <v>733</v>
      </c>
      <c r="H88" t="s">
        <v>102</v>
      </c>
      <c r="I88" s="78">
        <v>63010</v>
      </c>
      <c r="J88" s="78">
        <v>1900</v>
      </c>
      <c r="K88" s="78">
        <v>0</v>
      </c>
      <c r="L88" s="78">
        <v>1197.19</v>
      </c>
      <c r="M88" s="79">
        <v>1.4E-3</v>
      </c>
      <c r="N88" s="79">
        <v>2.5999999999999999E-3</v>
      </c>
      <c r="O88" s="79">
        <v>6.9999999999999999E-4</v>
      </c>
    </row>
    <row r="89" spans="2:15">
      <c r="B89" t="s">
        <v>934</v>
      </c>
      <c r="C89" t="s">
        <v>935</v>
      </c>
      <c r="D89" t="s">
        <v>100</v>
      </c>
      <c r="E89" t="s">
        <v>123</v>
      </c>
      <c r="F89" t="s">
        <v>936</v>
      </c>
      <c r="G89" t="s">
        <v>733</v>
      </c>
      <c r="H89" t="s">
        <v>102</v>
      </c>
      <c r="I89" s="78">
        <v>70780</v>
      </c>
      <c r="J89" s="78">
        <v>1356</v>
      </c>
      <c r="K89" s="78">
        <v>0</v>
      </c>
      <c r="L89" s="78">
        <v>959.77679999999998</v>
      </c>
      <c r="M89" s="79">
        <v>2.3999999999999998E-3</v>
      </c>
      <c r="N89" s="79">
        <v>2.0999999999999999E-3</v>
      </c>
      <c r="O89" s="79">
        <v>5.9999999999999995E-4</v>
      </c>
    </row>
    <row r="90" spans="2:15">
      <c r="B90" t="s">
        <v>937</v>
      </c>
      <c r="C90" t="s">
        <v>938</v>
      </c>
      <c r="D90" t="s">
        <v>100</v>
      </c>
      <c r="E90" t="s">
        <v>123</v>
      </c>
      <c r="F90" t="s">
        <v>939</v>
      </c>
      <c r="G90" t="s">
        <v>483</v>
      </c>
      <c r="H90" t="s">
        <v>102</v>
      </c>
      <c r="I90" s="78">
        <v>27046</v>
      </c>
      <c r="J90" s="78">
        <v>2628</v>
      </c>
      <c r="K90" s="78">
        <v>0</v>
      </c>
      <c r="L90" s="78">
        <v>710.76887999999997</v>
      </c>
      <c r="M90" s="79">
        <v>8.0000000000000004E-4</v>
      </c>
      <c r="N90" s="79">
        <v>1.5E-3</v>
      </c>
      <c r="O90" s="79">
        <v>4.0000000000000002E-4</v>
      </c>
    </row>
    <row r="91" spans="2:15">
      <c r="B91" t="s">
        <v>940</v>
      </c>
      <c r="C91" t="s">
        <v>941</v>
      </c>
      <c r="D91" t="s">
        <v>100</v>
      </c>
      <c r="E91" t="s">
        <v>123</v>
      </c>
      <c r="F91" t="s">
        <v>942</v>
      </c>
      <c r="G91" t="s">
        <v>483</v>
      </c>
      <c r="H91" t="s">
        <v>102</v>
      </c>
      <c r="I91" s="78">
        <v>449715</v>
      </c>
      <c r="J91" s="78">
        <v>303</v>
      </c>
      <c r="K91" s="78">
        <v>0</v>
      </c>
      <c r="L91" s="78">
        <v>1362.63645</v>
      </c>
      <c r="M91" s="79">
        <v>1.9E-3</v>
      </c>
      <c r="N91" s="79">
        <v>3.0000000000000001E-3</v>
      </c>
      <c r="O91" s="79">
        <v>8.0000000000000004E-4</v>
      </c>
    </row>
    <row r="92" spans="2:15">
      <c r="B92" t="s">
        <v>943</v>
      </c>
      <c r="C92" t="s">
        <v>944</v>
      </c>
      <c r="D92" t="s">
        <v>100</v>
      </c>
      <c r="E92" t="s">
        <v>123</v>
      </c>
      <c r="F92" t="s">
        <v>945</v>
      </c>
      <c r="G92" t="s">
        <v>373</v>
      </c>
      <c r="H92" t="s">
        <v>102</v>
      </c>
      <c r="I92" s="78">
        <v>26400</v>
      </c>
      <c r="J92" s="78">
        <v>2669</v>
      </c>
      <c r="K92" s="78">
        <v>0</v>
      </c>
      <c r="L92" s="78">
        <v>704.61599999999999</v>
      </c>
      <c r="M92" s="79">
        <v>1.5E-3</v>
      </c>
      <c r="N92" s="79">
        <v>1.5E-3</v>
      </c>
      <c r="O92" s="79">
        <v>4.0000000000000002E-4</v>
      </c>
    </row>
    <row r="93" spans="2:15">
      <c r="B93" t="s">
        <v>946</v>
      </c>
      <c r="C93" t="s">
        <v>947</v>
      </c>
      <c r="D93" t="s">
        <v>100</v>
      </c>
      <c r="E93" t="s">
        <v>123</v>
      </c>
      <c r="F93" t="s">
        <v>948</v>
      </c>
      <c r="G93" t="s">
        <v>373</v>
      </c>
      <c r="H93" t="s">
        <v>102</v>
      </c>
      <c r="I93" s="78">
        <v>182400</v>
      </c>
      <c r="J93" s="78">
        <v>484.4</v>
      </c>
      <c r="K93" s="78">
        <v>0</v>
      </c>
      <c r="L93" s="78">
        <v>883.54560000000004</v>
      </c>
      <c r="M93" s="79">
        <v>2.7000000000000001E-3</v>
      </c>
      <c r="N93" s="79">
        <v>1.9E-3</v>
      </c>
      <c r="O93" s="79">
        <v>5.0000000000000001E-4</v>
      </c>
    </row>
    <row r="94" spans="2:15">
      <c r="B94" t="s">
        <v>949</v>
      </c>
      <c r="C94" t="s">
        <v>950</v>
      </c>
      <c r="D94" t="s">
        <v>100</v>
      </c>
      <c r="E94" t="s">
        <v>123</v>
      </c>
      <c r="F94" t="s">
        <v>951</v>
      </c>
      <c r="G94" t="s">
        <v>488</v>
      </c>
      <c r="H94" t="s">
        <v>102</v>
      </c>
      <c r="I94" s="78">
        <v>95529</v>
      </c>
      <c r="J94" s="78">
        <v>7.5</v>
      </c>
      <c r="K94" s="78">
        <v>0</v>
      </c>
      <c r="L94" s="78">
        <v>7.1646749999999999</v>
      </c>
      <c r="M94" s="79">
        <v>1E-3</v>
      </c>
      <c r="N94" s="79">
        <v>0</v>
      </c>
      <c r="O94" s="79">
        <v>0</v>
      </c>
    </row>
    <row r="95" spans="2:15">
      <c r="B95" t="s">
        <v>952</v>
      </c>
      <c r="C95" t="s">
        <v>953</v>
      </c>
      <c r="D95" t="s">
        <v>100</v>
      </c>
      <c r="E95" t="s">
        <v>123</v>
      </c>
      <c r="F95" t="s">
        <v>954</v>
      </c>
      <c r="G95" t="s">
        <v>488</v>
      </c>
      <c r="H95" t="s">
        <v>102</v>
      </c>
      <c r="I95" s="78">
        <v>693634</v>
      </c>
      <c r="J95" s="78">
        <v>380.8</v>
      </c>
      <c r="K95" s="78">
        <v>0</v>
      </c>
      <c r="L95" s="78">
        <v>2641.3582719999999</v>
      </c>
      <c r="M95" s="79">
        <v>2.7000000000000001E-3</v>
      </c>
      <c r="N95" s="79">
        <v>5.7000000000000002E-3</v>
      </c>
      <c r="O95" s="79">
        <v>1.6000000000000001E-3</v>
      </c>
    </row>
    <row r="96" spans="2:15">
      <c r="B96" t="s">
        <v>955</v>
      </c>
      <c r="C96" t="s">
        <v>956</v>
      </c>
      <c r="D96" t="s">
        <v>100</v>
      </c>
      <c r="E96" t="s">
        <v>123</v>
      </c>
      <c r="F96" t="s">
        <v>957</v>
      </c>
      <c r="G96" t="s">
        <v>488</v>
      </c>
      <c r="H96" t="s">
        <v>102</v>
      </c>
      <c r="I96" s="78">
        <v>110502</v>
      </c>
      <c r="J96" s="78">
        <v>539.20000000000005</v>
      </c>
      <c r="K96" s="78">
        <v>0</v>
      </c>
      <c r="L96" s="78">
        <v>595.82678399999998</v>
      </c>
      <c r="M96" s="79">
        <v>2.2000000000000001E-3</v>
      </c>
      <c r="N96" s="79">
        <v>1.2999999999999999E-3</v>
      </c>
      <c r="O96" s="79">
        <v>4.0000000000000002E-4</v>
      </c>
    </row>
    <row r="97" spans="2:15">
      <c r="B97" t="s">
        <v>958</v>
      </c>
      <c r="C97" t="s">
        <v>959</v>
      </c>
      <c r="D97" t="s">
        <v>100</v>
      </c>
      <c r="E97" t="s">
        <v>123</v>
      </c>
      <c r="F97" t="s">
        <v>515</v>
      </c>
      <c r="G97" t="s">
        <v>488</v>
      </c>
      <c r="H97" t="s">
        <v>102</v>
      </c>
      <c r="I97" s="78">
        <v>2325.98</v>
      </c>
      <c r="J97" s="78">
        <v>200</v>
      </c>
      <c r="K97" s="78">
        <v>0</v>
      </c>
      <c r="L97" s="78">
        <v>4.6519599999999999</v>
      </c>
      <c r="M97" s="79">
        <v>2.9999999999999997E-4</v>
      </c>
      <c r="N97" s="79">
        <v>0</v>
      </c>
      <c r="O97" s="79">
        <v>0</v>
      </c>
    </row>
    <row r="98" spans="2:15">
      <c r="B98" t="s">
        <v>960</v>
      </c>
      <c r="C98" t="s">
        <v>961</v>
      </c>
      <c r="D98" t="s">
        <v>100</v>
      </c>
      <c r="E98" t="s">
        <v>123</v>
      </c>
      <c r="F98" t="s">
        <v>962</v>
      </c>
      <c r="G98" t="s">
        <v>503</v>
      </c>
      <c r="H98" t="s">
        <v>102</v>
      </c>
      <c r="I98" s="78">
        <v>9025.2000000000007</v>
      </c>
      <c r="J98" s="78">
        <v>610.4</v>
      </c>
      <c r="K98" s="78">
        <v>0</v>
      </c>
      <c r="L98" s="78">
        <v>55.089820799999998</v>
      </c>
      <c r="M98" s="79">
        <v>1E-3</v>
      </c>
      <c r="N98" s="79">
        <v>1E-4</v>
      </c>
      <c r="O98" s="79">
        <v>0</v>
      </c>
    </row>
    <row r="99" spans="2:15">
      <c r="B99" t="s">
        <v>963</v>
      </c>
      <c r="C99" t="s">
        <v>964</v>
      </c>
      <c r="D99" t="s">
        <v>100</v>
      </c>
      <c r="E99" t="s">
        <v>123</v>
      </c>
      <c r="F99" t="s">
        <v>965</v>
      </c>
      <c r="G99" t="s">
        <v>503</v>
      </c>
      <c r="H99" t="s">
        <v>102</v>
      </c>
      <c r="I99" s="78">
        <v>1784</v>
      </c>
      <c r="J99" s="78">
        <v>19730</v>
      </c>
      <c r="K99" s="78">
        <v>0</v>
      </c>
      <c r="L99" s="78">
        <v>351.98320000000001</v>
      </c>
      <c r="M99" s="79">
        <v>4.0000000000000002E-4</v>
      </c>
      <c r="N99" s="79">
        <v>8.0000000000000004E-4</v>
      </c>
      <c r="O99" s="79">
        <v>2.0000000000000001E-4</v>
      </c>
    </row>
    <row r="100" spans="2:15">
      <c r="B100" t="s">
        <v>966</v>
      </c>
      <c r="C100" t="s">
        <v>967</v>
      </c>
      <c r="D100" t="s">
        <v>100</v>
      </c>
      <c r="E100" t="s">
        <v>123</v>
      </c>
      <c r="F100" t="s">
        <v>968</v>
      </c>
      <c r="G100" t="s">
        <v>969</v>
      </c>
      <c r="H100" t="s">
        <v>102</v>
      </c>
      <c r="I100" s="78">
        <v>233692</v>
      </c>
      <c r="J100" s="78">
        <v>141.1</v>
      </c>
      <c r="K100" s="78">
        <v>0</v>
      </c>
      <c r="L100" s="78">
        <v>329.73941200000002</v>
      </c>
      <c r="M100" s="79">
        <v>1.4E-3</v>
      </c>
      <c r="N100" s="79">
        <v>6.9999999999999999E-4</v>
      </c>
      <c r="O100" s="79">
        <v>2.0000000000000001E-4</v>
      </c>
    </row>
    <row r="101" spans="2:15">
      <c r="B101" t="s">
        <v>970</v>
      </c>
      <c r="C101" t="s">
        <v>971</v>
      </c>
      <c r="D101" t="s">
        <v>100</v>
      </c>
      <c r="E101" t="s">
        <v>123</v>
      </c>
      <c r="F101" t="s">
        <v>972</v>
      </c>
      <c r="G101" t="s">
        <v>508</v>
      </c>
      <c r="H101" t="s">
        <v>102</v>
      </c>
      <c r="I101" s="78">
        <v>95400</v>
      </c>
      <c r="J101" s="78">
        <v>604.20000000000005</v>
      </c>
      <c r="K101" s="78">
        <v>0</v>
      </c>
      <c r="L101" s="78">
        <v>576.40679999999998</v>
      </c>
      <c r="M101" s="79">
        <v>4.7999999999999996E-3</v>
      </c>
      <c r="N101" s="79">
        <v>1.2999999999999999E-3</v>
      </c>
      <c r="O101" s="79">
        <v>2.9999999999999997E-4</v>
      </c>
    </row>
    <row r="102" spans="2:15">
      <c r="B102" t="s">
        <v>973</v>
      </c>
      <c r="C102" t="s">
        <v>974</v>
      </c>
      <c r="D102" t="s">
        <v>100</v>
      </c>
      <c r="E102" t="s">
        <v>123</v>
      </c>
      <c r="F102" t="s">
        <v>975</v>
      </c>
      <c r="G102" t="s">
        <v>508</v>
      </c>
      <c r="H102" t="s">
        <v>102</v>
      </c>
      <c r="I102" s="78">
        <v>179339</v>
      </c>
      <c r="J102" s="78">
        <v>1525</v>
      </c>
      <c r="K102" s="78">
        <v>0</v>
      </c>
      <c r="L102" s="78">
        <v>2734.91975</v>
      </c>
      <c r="M102" s="79">
        <v>1.9E-3</v>
      </c>
      <c r="N102" s="79">
        <v>5.8999999999999999E-3</v>
      </c>
      <c r="O102" s="79">
        <v>1.6000000000000001E-3</v>
      </c>
    </row>
    <row r="103" spans="2:15">
      <c r="B103" t="s">
        <v>976</v>
      </c>
      <c r="C103" t="s">
        <v>977</v>
      </c>
      <c r="D103" t="s">
        <v>100</v>
      </c>
      <c r="E103" t="s">
        <v>123</v>
      </c>
      <c r="F103" t="s">
        <v>978</v>
      </c>
      <c r="G103" t="s">
        <v>979</v>
      </c>
      <c r="H103" t="s">
        <v>102</v>
      </c>
      <c r="I103" s="78">
        <v>20000</v>
      </c>
      <c r="J103" s="78">
        <v>4063</v>
      </c>
      <c r="K103" s="78">
        <v>0</v>
      </c>
      <c r="L103" s="78">
        <v>812.6</v>
      </c>
      <c r="M103" s="79">
        <v>2E-3</v>
      </c>
      <c r="N103" s="79">
        <v>1.8E-3</v>
      </c>
      <c r="O103" s="79">
        <v>5.0000000000000001E-4</v>
      </c>
    </row>
    <row r="104" spans="2:15">
      <c r="B104" t="s">
        <v>980</v>
      </c>
      <c r="C104" t="s">
        <v>981</v>
      </c>
      <c r="D104" t="s">
        <v>100</v>
      </c>
      <c r="E104" t="s">
        <v>123</v>
      </c>
      <c r="F104" t="s">
        <v>982</v>
      </c>
      <c r="G104" t="s">
        <v>979</v>
      </c>
      <c r="H104" t="s">
        <v>102</v>
      </c>
      <c r="I104" s="78">
        <v>922.39</v>
      </c>
      <c r="J104" s="78">
        <v>14450</v>
      </c>
      <c r="K104" s="78">
        <v>0</v>
      </c>
      <c r="L104" s="78">
        <v>133.28535500000001</v>
      </c>
      <c r="M104" s="79">
        <v>2.9999999999999997E-4</v>
      </c>
      <c r="N104" s="79">
        <v>2.9999999999999997E-4</v>
      </c>
      <c r="O104" s="79">
        <v>1E-4</v>
      </c>
    </row>
    <row r="105" spans="2:15">
      <c r="B105" t="s">
        <v>983</v>
      </c>
      <c r="C105" t="s">
        <v>984</v>
      </c>
      <c r="D105" t="s">
        <v>100</v>
      </c>
      <c r="E105" t="s">
        <v>123</v>
      </c>
      <c r="F105" t="s">
        <v>985</v>
      </c>
      <c r="G105" t="s">
        <v>979</v>
      </c>
      <c r="H105" t="s">
        <v>102</v>
      </c>
      <c r="I105" s="78">
        <v>1637</v>
      </c>
      <c r="J105" s="78">
        <v>15190</v>
      </c>
      <c r="K105" s="78">
        <v>0</v>
      </c>
      <c r="L105" s="78">
        <v>248.66030000000001</v>
      </c>
      <c r="M105" s="79">
        <v>4.0000000000000002E-4</v>
      </c>
      <c r="N105" s="79">
        <v>5.0000000000000001E-4</v>
      </c>
      <c r="O105" s="79">
        <v>1E-4</v>
      </c>
    </row>
    <row r="106" spans="2:15">
      <c r="B106" t="s">
        <v>986</v>
      </c>
      <c r="C106" t="s">
        <v>987</v>
      </c>
      <c r="D106" t="s">
        <v>100</v>
      </c>
      <c r="E106" t="s">
        <v>123</v>
      </c>
      <c r="F106" t="s">
        <v>988</v>
      </c>
      <c r="G106" t="s">
        <v>989</v>
      </c>
      <c r="H106" t="s">
        <v>102</v>
      </c>
      <c r="I106" s="78">
        <v>81220</v>
      </c>
      <c r="J106" s="78">
        <v>1826</v>
      </c>
      <c r="K106" s="78">
        <v>0</v>
      </c>
      <c r="L106" s="78">
        <v>1483.0771999999999</v>
      </c>
      <c r="M106" s="79">
        <v>3.0000000000000001E-3</v>
      </c>
      <c r="N106" s="79">
        <v>3.2000000000000002E-3</v>
      </c>
      <c r="O106" s="79">
        <v>8.9999999999999998E-4</v>
      </c>
    </row>
    <row r="107" spans="2:15">
      <c r="B107" t="s">
        <v>990</v>
      </c>
      <c r="C107" t="s">
        <v>991</v>
      </c>
      <c r="D107" t="s">
        <v>100</v>
      </c>
      <c r="E107" t="s">
        <v>123</v>
      </c>
      <c r="F107" t="s">
        <v>992</v>
      </c>
      <c r="G107" t="s">
        <v>989</v>
      </c>
      <c r="H107" t="s">
        <v>102</v>
      </c>
      <c r="I107" s="78">
        <v>13000</v>
      </c>
      <c r="J107" s="78">
        <v>3232</v>
      </c>
      <c r="K107" s="78">
        <v>0</v>
      </c>
      <c r="L107" s="78">
        <v>420.16</v>
      </c>
      <c r="M107" s="79">
        <v>4.0000000000000002E-4</v>
      </c>
      <c r="N107" s="79">
        <v>8.9999999999999998E-4</v>
      </c>
      <c r="O107" s="79">
        <v>2.0000000000000001E-4</v>
      </c>
    </row>
    <row r="108" spans="2:15">
      <c r="B108" t="s">
        <v>993</v>
      </c>
      <c r="C108" t="s">
        <v>994</v>
      </c>
      <c r="D108" t="s">
        <v>100</v>
      </c>
      <c r="E108" t="s">
        <v>123</v>
      </c>
      <c r="F108" t="s">
        <v>995</v>
      </c>
      <c r="G108" t="s">
        <v>384</v>
      </c>
      <c r="H108" t="s">
        <v>102</v>
      </c>
      <c r="I108" s="78">
        <v>44850</v>
      </c>
      <c r="J108" s="78">
        <v>1867</v>
      </c>
      <c r="K108" s="78">
        <v>0</v>
      </c>
      <c r="L108" s="78">
        <v>837.34950000000003</v>
      </c>
      <c r="M108" s="79">
        <v>1.9E-3</v>
      </c>
      <c r="N108" s="79">
        <v>1.8E-3</v>
      </c>
      <c r="O108" s="79">
        <v>5.0000000000000001E-4</v>
      </c>
    </row>
    <row r="109" spans="2:15">
      <c r="B109" t="s">
        <v>996</v>
      </c>
      <c r="C109" t="s">
        <v>997</v>
      </c>
      <c r="D109" t="s">
        <v>100</v>
      </c>
      <c r="E109" t="s">
        <v>123</v>
      </c>
      <c r="F109" t="s">
        <v>998</v>
      </c>
      <c r="G109" t="s">
        <v>384</v>
      </c>
      <c r="H109" t="s">
        <v>102</v>
      </c>
      <c r="I109" s="78">
        <v>218714</v>
      </c>
      <c r="J109" s="78">
        <v>596.20000000000005</v>
      </c>
      <c r="K109" s="78">
        <v>0</v>
      </c>
      <c r="L109" s="78">
        <v>1303.9728680000001</v>
      </c>
      <c r="M109" s="79">
        <v>1.5E-3</v>
      </c>
      <c r="N109" s="79">
        <v>2.8E-3</v>
      </c>
      <c r="O109" s="79">
        <v>8.0000000000000004E-4</v>
      </c>
    </row>
    <row r="110" spans="2:15">
      <c r="B110" t="s">
        <v>999</v>
      </c>
      <c r="C110" t="s">
        <v>1000</v>
      </c>
      <c r="D110" t="s">
        <v>100</v>
      </c>
      <c r="E110" t="s">
        <v>123</v>
      </c>
      <c r="F110" t="s">
        <v>1001</v>
      </c>
      <c r="G110" t="s">
        <v>384</v>
      </c>
      <c r="H110" t="s">
        <v>102</v>
      </c>
      <c r="I110" s="78">
        <v>1135.3699999999999</v>
      </c>
      <c r="J110" s="78">
        <v>42560</v>
      </c>
      <c r="K110" s="78">
        <v>0</v>
      </c>
      <c r="L110" s="78">
        <v>483.21347200000002</v>
      </c>
      <c r="M110" s="79">
        <v>8.9999999999999998E-4</v>
      </c>
      <c r="N110" s="79">
        <v>1.1000000000000001E-3</v>
      </c>
      <c r="O110" s="79">
        <v>2.9999999999999997E-4</v>
      </c>
    </row>
    <row r="111" spans="2:15">
      <c r="B111" t="s">
        <v>1002</v>
      </c>
      <c r="C111" t="s">
        <v>1003</v>
      </c>
      <c r="D111" t="s">
        <v>100</v>
      </c>
      <c r="E111" t="s">
        <v>123</v>
      </c>
      <c r="F111" t="s">
        <v>1004</v>
      </c>
      <c r="G111" t="s">
        <v>384</v>
      </c>
      <c r="H111" t="s">
        <v>102</v>
      </c>
      <c r="I111" s="78">
        <v>212515</v>
      </c>
      <c r="J111" s="78">
        <v>909.6</v>
      </c>
      <c r="K111" s="78">
        <v>0</v>
      </c>
      <c r="L111" s="78">
        <v>1933.0364400000001</v>
      </c>
      <c r="M111" s="79">
        <v>2E-3</v>
      </c>
      <c r="N111" s="79">
        <v>4.1999999999999997E-3</v>
      </c>
      <c r="O111" s="79">
        <v>1.1000000000000001E-3</v>
      </c>
    </row>
    <row r="112" spans="2:15">
      <c r="B112" t="s">
        <v>1005</v>
      </c>
      <c r="C112" t="s">
        <v>1006</v>
      </c>
      <c r="D112" t="s">
        <v>100</v>
      </c>
      <c r="E112" t="s">
        <v>123</v>
      </c>
      <c r="F112" t="s">
        <v>1007</v>
      </c>
      <c r="G112" t="s">
        <v>384</v>
      </c>
      <c r="H112" t="s">
        <v>102</v>
      </c>
      <c r="I112" s="78">
        <v>26840</v>
      </c>
      <c r="J112" s="78">
        <v>2624</v>
      </c>
      <c r="K112" s="78">
        <v>0</v>
      </c>
      <c r="L112" s="78">
        <v>704.28160000000003</v>
      </c>
      <c r="M112" s="79">
        <v>1.8E-3</v>
      </c>
      <c r="N112" s="79">
        <v>1.5E-3</v>
      </c>
      <c r="O112" s="79">
        <v>4.0000000000000002E-4</v>
      </c>
    </row>
    <row r="113" spans="2:15">
      <c r="B113" t="s">
        <v>1008</v>
      </c>
      <c r="C113" t="s">
        <v>1009</v>
      </c>
      <c r="D113" t="s">
        <v>100</v>
      </c>
      <c r="E113" t="s">
        <v>123</v>
      </c>
      <c r="F113" t="s">
        <v>1010</v>
      </c>
      <c r="G113" t="s">
        <v>384</v>
      </c>
      <c r="H113" t="s">
        <v>102</v>
      </c>
      <c r="I113" s="78">
        <v>191500</v>
      </c>
      <c r="J113" s="78">
        <v>259.89999999999998</v>
      </c>
      <c r="K113" s="78">
        <v>0</v>
      </c>
      <c r="L113" s="78">
        <v>497.70850000000002</v>
      </c>
      <c r="M113" s="79">
        <v>4.3E-3</v>
      </c>
      <c r="N113" s="79">
        <v>1.1000000000000001E-3</v>
      </c>
      <c r="O113" s="79">
        <v>2.9999999999999997E-4</v>
      </c>
    </row>
    <row r="114" spans="2:15">
      <c r="B114" t="s">
        <v>1011</v>
      </c>
      <c r="C114" t="s">
        <v>1012</v>
      </c>
      <c r="D114" t="s">
        <v>100</v>
      </c>
      <c r="E114" t="s">
        <v>123</v>
      </c>
      <c r="F114" t="s">
        <v>1013</v>
      </c>
      <c r="G114" t="s">
        <v>772</v>
      </c>
      <c r="H114" t="s">
        <v>102</v>
      </c>
      <c r="I114" s="78">
        <v>195000</v>
      </c>
      <c r="J114" s="78">
        <v>369.7</v>
      </c>
      <c r="K114" s="78">
        <v>0</v>
      </c>
      <c r="L114" s="78">
        <v>720.91499999999996</v>
      </c>
      <c r="M114" s="79">
        <v>6.9999999999999999E-4</v>
      </c>
      <c r="N114" s="79">
        <v>1.6000000000000001E-3</v>
      </c>
      <c r="O114" s="79">
        <v>4.0000000000000002E-4</v>
      </c>
    </row>
    <row r="115" spans="2:15">
      <c r="B115" t="s">
        <v>1014</v>
      </c>
      <c r="C115" t="s">
        <v>1015</v>
      </c>
      <c r="D115" t="s">
        <v>100</v>
      </c>
      <c r="E115" t="s">
        <v>123</v>
      </c>
      <c r="F115" t="s">
        <v>1016</v>
      </c>
      <c r="G115" t="s">
        <v>772</v>
      </c>
      <c r="H115" t="s">
        <v>102</v>
      </c>
      <c r="I115" s="78">
        <v>56733</v>
      </c>
      <c r="J115" s="78">
        <v>1983</v>
      </c>
      <c r="K115" s="78">
        <v>0</v>
      </c>
      <c r="L115" s="78">
        <v>1125.01539</v>
      </c>
      <c r="M115" s="79">
        <v>1.6000000000000001E-3</v>
      </c>
      <c r="N115" s="79">
        <v>2.3999999999999998E-3</v>
      </c>
      <c r="O115" s="79">
        <v>6.9999999999999999E-4</v>
      </c>
    </row>
    <row r="116" spans="2:15">
      <c r="B116" t="s">
        <v>1017</v>
      </c>
      <c r="C116" t="s">
        <v>1018</v>
      </c>
      <c r="D116" t="s">
        <v>100</v>
      </c>
      <c r="E116" t="s">
        <v>123</v>
      </c>
      <c r="F116" t="s">
        <v>1019</v>
      </c>
      <c r="G116" t="s">
        <v>354</v>
      </c>
      <c r="H116" t="s">
        <v>102</v>
      </c>
      <c r="I116" s="78">
        <v>190272</v>
      </c>
      <c r="J116" s="78">
        <v>669</v>
      </c>
      <c r="K116" s="78">
        <v>0</v>
      </c>
      <c r="L116" s="78">
        <v>1272.91968</v>
      </c>
      <c r="M116" s="79">
        <v>1.6999999999999999E-3</v>
      </c>
      <c r="N116" s="79">
        <v>2.8E-3</v>
      </c>
      <c r="O116" s="79">
        <v>8.0000000000000004E-4</v>
      </c>
    </row>
    <row r="117" spans="2:15">
      <c r="B117" t="s">
        <v>1020</v>
      </c>
      <c r="C117" t="s">
        <v>1021</v>
      </c>
      <c r="D117" t="s">
        <v>100</v>
      </c>
      <c r="E117" t="s">
        <v>123</v>
      </c>
      <c r="F117" t="s">
        <v>1022</v>
      </c>
      <c r="G117" t="s">
        <v>354</v>
      </c>
      <c r="H117" t="s">
        <v>102</v>
      </c>
      <c r="I117" s="78">
        <v>107400</v>
      </c>
      <c r="J117" s="78">
        <v>1440</v>
      </c>
      <c r="K117" s="78">
        <v>0</v>
      </c>
      <c r="L117" s="78">
        <v>1546.56</v>
      </c>
      <c r="M117" s="79">
        <v>1.6999999999999999E-3</v>
      </c>
      <c r="N117" s="79">
        <v>3.3999999999999998E-3</v>
      </c>
      <c r="O117" s="79">
        <v>8.9999999999999998E-4</v>
      </c>
    </row>
    <row r="118" spans="2:15">
      <c r="B118" t="s">
        <v>1023</v>
      </c>
      <c r="C118" t="s">
        <v>1024</v>
      </c>
      <c r="D118" t="s">
        <v>100</v>
      </c>
      <c r="E118" t="s">
        <v>123</v>
      </c>
      <c r="F118" t="s">
        <v>1025</v>
      </c>
      <c r="G118" t="s">
        <v>405</v>
      </c>
      <c r="H118" t="s">
        <v>102</v>
      </c>
      <c r="I118" s="78">
        <v>26526.05</v>
      </c>
      <c r="J118" s="78">
        <v>8900</v>
      </c>
      <c r="K118" s="78">
        <v>0</v>
      </c>
      <c r="L118" s="78">
        <v>2360.8184500000002</v>
      </c>
      <c r="M118" s="79">
        <v>3.3E-3</v>
      </c>
      <c r="N118" s="79">
        <v>5.1000000000000004E-3</v>
      </c>
      <c r="O118" s="79">
        <v>1.4E-3</v>
      </c>
    </row>
    <row r="119" spans="2:15">
      <c r="B119" t="s">
        <v>1026</v>
      </c>
      <c r="C119" t="s">
        <v>1027</v>
      </c>
      <c r="D119" t="s">
        <v>100</v>
      </c>
      <c r="E119" t="s">
        <v>123</v>
      </c>
      <c r="F119" t="s">
        <v>1028</v>
      </c>
      <c r="G119" t="s">
        <v>405</v>
      </c>
      <c r="H119" t="s">
        <v>102</v>
      </c>
      <c r="I119" s="78">
        <v>123209</v>
      </c>
      <c r="J119" s="78">
        <v>766.3</v>
      </c>
      <c r="K119" s="78">
        <v>0</v>
      </c>
      <c r="L119" s="78">
        <v>944.15056700000002</v>
      </c>
      <c r="M119" s="79">
        <v>1.9E-3</v>
      </c>
      <c r="N119" s="79">
        <v>2.0999999999999999E-3</v>
      </c>
      <c r="O119" s="79">
        <v>5.9999999999999995E-4</v>
      </c>
    </row>
    <row r="120" spans="2:15">
      <c r="B120" t="s">
        <v>1029</v>
      </c>
      <c r="C120" t="s">
        <v>1030</v>
      </c>
      <c r="D120" t="s">
        <v>100</v>
      </c>
      <c r="E120" t="s">
        <v>123</v>
      </c>
      <c r="F120" t="s">
        <v>467</v>
      </c>
      <c r="G120" t="s">
        <v>405</v>
      </c>
      <c r="H120" t="s">
        <v>102</v>
      </c>
      <c r="I120" s="78">
        <v>20837.400000000001</v>
      </c>
      <c r="J120" s="78">
        <v>16750</v>
      </c>
      <c r="K120" s="78">
        <v>0</v>
      </c>
      <c r="L120" s="78">
        <v>3490.2645000000002</v>
      </c>
      <c r="M120" s="79">
        <v>5.9999999999999995E-4</v>
      </c>
      <c r="N120" s="79">
        <v>7.6E-3</v>
      </c>
      <c r="O120" s="79">
        <v>2.0999999999999999E-3</v>
      </c>
    </row>
    <row r="121" spans="2:15">
      <c r="B121" t="s">
        <v>1031</v>
      </c>
      <c r="C121" t="s">
        <v>1032</v>
      </c>
      <c r="D121" t="s">
        <v>100</v>
      </c>
      <c r="E121" t="s">
        <v>123</v>
      </c>
      <c r="F121" t="s">
        <v>497</v>
      </c>
      <c r="G121" t="s">
        <v>405</v>
      </c>
      <c r="H121" t="s">
        <v>102</v>
      </c>
      <c r="I121" s="78">
        <v>95697</v>
      </c>
      <c r="J121" s="78">
        <v>839.4</v>
      </c>
      <c r="K121" s="78">
        <v>0</v>
      </c>
      <c r="L121" s="78">
        <v>803.280618</v>
      </c>
      <c r="M121" s="79">
        <v>2.7000000000000001E-3</v>
      </c>
      <c r="N121" s="79">
        <v>1.6999999999999999E-3</v>
      </c>
      <c r="O121" s="79">
        <v>5.0000000000000001E-4</v>
      </c>
    </row>
    <row r="122" spans="2:15">
      <c r="B122" t="s">
        <v>1033</v>
      </c>
      <c r="C122" t="s">
        <v>1034</v>
      </c>
      <c r="D122" t="s">
        <v>100</v>
      </c>
      <c r="E122" t="s">
        <v>123</v>
      </c>
      <c r="F122" t="s">
        <v>1035</v>
      </c>
      <c r="G122" t="s">
        <v>405</v>
      </c>
      <c r="H122" t="s">
        <v>102</v>
      </c>
      <c r="I122" s="78">
        <v>49205</v>
      </c>
      <c r="J122" s="78">
        <v>2294</v>
      </c>
      <c r="K122" s="78">
        <v>0</v>
      </c>
      <c r="L122" s="78">
        <v>1128.7627</v>
      </c>
      <c r="M122" s="79">
        <v>1.5E-3</v>
      </c>
      <c r="N122" s="79">
        <v>2.5000000000000001E-3</v>
      </c>
      <c r="O122" s="79">
        <v>6.9999999999999999E-4</v>
      </c>
    </row>
    <row r="123" spans="2:15">
      <c r="B123" t="s">
        <v>1036</v>
      </c>
      <c r="C123" t="s">
        <v>1037</v>
      </c>
      <c r="D123" t="s">
        <v>100</v>
      </c>
      <c r="E123" t="s">
        <v>123</v>
      </c>
      <c r="F123" t="s">
        <v>1038</v>
      </c>
      <c r="G123" t="s">
        <v>794</v>
      </c>
      <c r="H123" t="s">
        <v>102</v>
      </c>
      <c r="I123" s="78">
        <v>40800</v>
      </c>
      <c r="J123" s="78">
        <v>387.6</v>
      </c>
      <c r="K123" s="78">
        <v>0</v>
      </c>
      <c r="L123" s="78">
        <v>158.14080000000001</v>
      </c>
      <c r="M123" s="79">
        <v>4.0000000000000002E-4</v>
      </c>
      <c r="N123" s="79">
        <v>2.9999999999999997E-4</v>
      </c>
      <c r="O123" s="79">
        <v>1E-4</v>
      </c>
    </row>
    <row r="124" spans="2:15">
      <c r="B124" t="s">
        <v>1039</v>
      </c>
      <c r="C124" t="s">
        <v>1040</v>
      </c>
      <c r="D124" t="s">
        <v>100</v>
      </c>
      <c r="E124" t="s">
        <v>123</v>
      </c>
      <c r="F124" t="s">
        <v>1041</v>
      </c>
      <c r="G124" t="s">
        <v>794</v>
      </c>
      <c r="H124" t="s">
        <v>102</v>
      </c>
      <c r="I124" s="78">
        <v>77310.97</v>
      </c>
      <c r="J124" s="78">
        <v>750.4</v>
      </c>
      <c r="K124" s="78">
        <v>0</v>
      </c>
      <c r="L124" s="78">
        <v>580.14151888000004</v>
      </c>
      <c r="M124" s="79">
        <v>3.8E-3</v>
      </c>
      <c r="N124" s="79">
        <v>1.2999999999999999E-3</v>
      </c>
      <c r="O124" s="79">
        <v>2.9999999999999997E-4</v>
      </c>
    </row>
    <row r="125" spans="2:15">
      <c r="B125" t="s">
        <v>1042</v>
      </c>
      <c r="C125" t="s">
        <v>1043</v>
      </c>
      <c r="D125" t="s">
        <v>100</v>
      </c>
      <c r="E125" t="s">
        <v>123</v>
      </c>
      <c r="F125" t="s">
        <v>1044</v>
      </c>
      <c r="G125" t="s">
        <v>794</v>
      </c>
      <c r="H125" t="s">
        <v>102</v>
      </c>
      <c r="I125" s="78">
        <v>29083</v>
      </c>
      <c r="J125" s="78">
        <v>1398</v>
      </c>
      <c r="K125" s="78">
        <v>0</v>
      </c>
      <c r="L125" s="78">
        <v>406.58033999999998</v>
      </c>
      <c r="M125" s="79">
        <v>1.4E-3</v>
      </c>
      <c r="N125" s="79">
        <v>8.9999999999999998E-4</v>
      </c>
      <c r="O125" s="79">
        <v>2.0000000000000001E-4</v>
      </c>
    </row>
    <row r="126" spans="2:15">
      <c r="B126" t="s">
        <v>1045</v>
      </c>
      <c r="C126" t="s">
        <v>1046</v>
      </c>
      <c r="D126" t="s">
        <v>100</v>
      </c>
      <c r="E126" t="s">
        <v>123</v>
      </c>
      <c r="F126" t="s">
        <v>1047</v>
      </c>
      <c r="G126" t="s">
        <v>794</v>
      </c>
      <c r="H126" t="s">
        <v>102</v>
      </c>
      <c r="I126" s="78">
        <v>23309</v>
      </c>
      <c r="J126" s="78">
        <v>1921</v>
      </c>
      <c r="K126" s="78">
        <v>0</v>
      </c>
      <c r="L126" s="78">
        <v>447.76589000000001</v>
      </c>
      <c r="M126" s="79">
        <v>2.8E-3</v>
      </c>
      <c r="N126" s="79">
        <v>1E-3</v>
      </c>
      <c r="O126" s="79">
        <v>2.9999999999999997E-4</v>
      </c>
    </row>
    <row r="127" spans="2:15">
      <c r="B127" t="s">
        <v>1048</v>
      </c>
      <c r="C127" t="s">
        <v>1049</v>
      </c>
      <c r="D127" t="s">
        <v>100</v>
      </c>
      <c r="E127" t="s">
        <v>123</v>
      </c>
      <c r="F127" t="s">
        <v>1050</v>
      </c>
      <c r="G127" t="s">
        <v>898</v>
      </c>
      <c r="H127" t="s">
        <v>102</v>
      </c>
      <c r="I127" s="78">
        <v>277934.24</v>
      </c>
      <c r="J127" s="78">
        <v>346.9</v>
      </c>
      <c r="K127" s="78">
        <v>0</v>
      </c>
      <c r="L127" s="78">
        <v>964.15387855999995</v>
      </c>
      <c r="M127" s="79">
        <v>2.8E-3</v>
      </c>
      <c r="N127" s="79">
        <v>2.0999999999999999E-3</v>
      </c>
      <c r="O127" s="79">
        <v>5.9999999999999995E-4</v>
      </c>
    </row>
    <row r="128" spans="2:15">
      <c r="B128" t="s">
        <v>1051</v>
      </c>
      <c r="C128" t="s">
        <v>1052</v>
      </c>
      <c r="D128" t="s">
        <v>100</v>
      </c>
      <c r="E128" t="s">
        <v>123</v>
      </c>
      <c r="F128" t="s">
        <v>1053</v>
      </c>
      <c r="G128" t="s">
        <v>127</v>
      </c>
      <c r="H128" t="s">
        <v>102</v>
      </c>
      <c r="I128" s="78">
        <v>200341</v>
      </c>
      <c r="J128" s="78">
        <v>420</v>
      </c>
      <c r="K128" s="78">
        <v>0</v>
      </c>
      <c r="L128" s="78">
        <v>841.43219999999997</v>
      </c>
      <c r="M128" s="79">
        <v>3.5999999999999999E-3</v>
      </c>
      <c r="N128" s="79">
        <v>1.8E-3</v>
      </c>
      <c r="O128" s="79">
        <v>5.0000000000000001E-4</v>
      </c>
    </row>
    <row r="129" spans="2:15">
      <c r="B129" t="s">
        <v>1054</v>
      </c>
      <c r="C129" t="s">
        <v>1055</v>
      </c>
      <c r="D129" t="s">
        <v>100</v>
      </c>
      <c r="E129" t="s">
        <v>123</v>
      </c>
      <c r="F129" t="s">
        <v>1056</v>
      </c>
      <c r="G129" t="s">
        <v>127</v>
      </c>
      <c r="H129" t="s">
        <v>102</v>
      </c>
      <c r="I129" s="78">
        <v>35000</v>
      </c>
      <c r="J129" s="78">
        <v>1755</v>
      </c>
      <c r="K129" s="78">
        <v>0</v>
      </c>
      <c r="L129" s="78">
        <v>614.25</v>
      </c>
      <c r="M129" s="79">
        <v>1.6000000000000001E-3</v>
      </c>
      <c r="N129" s="79">
        <v>1.2999999999999999E-3</v>
      </c>
      <c r="O129" s="79">
        <v>4.0000000000000002E-4</v>
      </c>
    </row>
    <row r="130" spans="2:15">
      <c r="B130" t="s">
        <v>1057</v>
      </c>
      <c r="C130" t="s">
        <v>1058</v>
      </c>
      <c r="D130" t="s">
        <v>100</v>
      </c>
      <c r="E130" t="s">
        <v>123</v>
      </c>
      <c r="F130" t="s">
        <v>1059</v>
      </c>
      <c r="G130" t="s">
        <v>127</v>
      </c>
      <c r="H130" t="s">
        <v>102</v>
      </c>
      <c r="I130" s="78">
        <v>263764</v>
      </c>
      <c r="J130" s="78">
        <v>532.29999999999995</v>
      </c>
      <c r="K130" s="78">
        <v>0</v>
      </c>
      <c r="L130" s="78">
        <v>1404.015772</v>
      </c>
      <c r="M130" s="79">
        <v>3.3E-3</v>
      </c>
      <c r="N130" s="79">
        <v>3.0999999999999999E-3</v>
      </c>
      <c r="O130" s="79">
        <v>8.0000000000000004E-4</v>
      </c>
    </row>
    <row r="131" spans="2:15">
      <c r="B131" t="s">
        <v>1060</v>
      </c>
      <c r="C131" t="s">
        <v>1061</v>
      </c>
      <c r="D131" t="s">
        <v>100</v>
      </c>
      <c r="E131" t="s">
        <v>123</v>
      </c>
      <c r="F131" t="s">
        <v>1062</v>
      </c>
      <c r="G131" t="s">
        <v>127</v>
      </c>
      <c r="H131" t="s">
        <v>102</v>
      </c>
      <c r="I131" s="78">
        <v>45150</v>
      </c>
      <c r="J131" s="78">
        <v>736</v>
      </c>
      <c r="K131" s="78">
        <v>0</v>
      </c>
      <c r="L131" s="78">
        <v>332.30399999999997</v>
      </c>
      <c r="M131" s="79">
        <v>1E-3</v>
      </c>
      <c r="N131" s="79">
        <v>6.9999999999999999E-4</v>
      </c>
      <c r="O131" s="79">
        <v>2.0000000000000001E-4</v>
      </c>
    </row>
    <row r="132" spans="2:15">
      <c r="B132" t="s">
        <v>1063</v>
      </c>
      <c r="C132" t="s">
        <v>1064</v>
      </c>
      <c r="D132" t="s">
        <v>100</v>
      </c>
      <c r="E132" t="s">
        <v>123</v>
      </c>
      <c r="F132" t="s">
        <v>1065</v>
      </c>
      <c r="G132" t="s">
        <v>128</v>
      </c>
      <c r="H132" t="s">
        <v>102</v>
      </c>
      <c r="I132" s="78">
        <v>13026</v>
      </c>
      <c r="J132" s="78">
        <v>5650</v>
      </c>
      <c r="K132" s="78">
        <v>0</v>
      </c>
      <c r="L132" s="78">
        <v>735.96900000000005</v>
      </c>
      <c r="M132" s="79">
        <v>8.9999999999999998E-4</v>
      </c>
      <c r="N132" s="79">
        <v>1.6000000000000001E-3</v>
      </c>
      <c r="O132" s="79">
        <v>4.0000000000000002E-4</v>
      </c>
    </row>
    <row r="133" spans="2:15">
      <c r="B133" t="s">
        <v>1066</v>
      </c>
      <c r="C133" t="s">
        <v>1067</v>
      </c>
      <c r="D133" t="s">
        <v>100</v>
      </c>
      <c r="E133" t="s">
        <v>123</v>
      </c>
      <c r="F133" t="s">
        <v>1068</v>
      </c>
      <c r="G133" t="s">
        <v>128</v>
      </c>
      <c r="H133" t="s">
        <v>102</v>
      </c>
      <c r="I133" s="78">
        <v>13393</v>
      </c>
      <c r="J133" s="78">
        <v>3099</v>
      </c>
      <c r="K133" s="78">
        <v>0</v>
      </c>
      <c r="L133" s="78">
        <v>415.04906999999997</v>
      </c>
      <c r="M133" s="79">
        <v>1E-3</v>
      </c>
      <c r="N133" s="79">
        <v>8.9999999999999998E-4</v>
      </c>
      <c r="O133" s="79">
        <v>2.0000000000000001E-4</v>
      </c>
    </row>
    <row r="134" spans="2:15">
      <c r="B134" t="s">
        <v>1069</v>
      </c>
      <c r="C134" t="s">
        <v>1070</v>
      </c>
      <c r="D134" t="s">
        <v>100</v>
      </c>
      <c r="E134" t="s">
        <v>123</v>
      </c>
      <c r="F134" t="s">
        <v>1071</v>
      </c>
      <c r="G134" t="s">
        <v>128</v>
      </c>
      <c r="H134" t="s">
        <v>102</v>
      </c>
      <c r="I134" s="78">
        <v>16400</v>
      </c>
      <c r="J134" s="78">
        <v>1330</v>
      </c>
      <c r="K134" s="78">
        <v>0</v>
      </c>
      <c r="L134" s="78">
        <v>218.12</v>
      </c>
      <c r="M134" s="79">
        <v>2.9999999999999997E-4</v>
      </c>
      <c r="N134" s="79">
        <v>5.0000000000000001E-4</v>
      </c>
      <c r="O134" s="79">
        <v>1E-4</v>
      </c>
    </row>
    <row r="135" spans="2:15">
      <c r="B135" t="s">
        <v>1072</v>
      </c>
      <c r="C135" t="s">
        <v>1073</v>
      </c>
      <c r="D135" t="s">
        <v>100</v>
      </c>
      <c r="E135" t="s">
        <v>123</v>
      </c>
      <c r="F135" t="s">
        <v>1074</v>
      </c>
      <c r="G135" t="s">
        <v>128</v>
      </c>
      <c r="H135" t="s">
        <v>102</v>
      </c>
      <c r="I135" s="78">
        <v>80700</v>
      </c>
      <c r="J135" s="78">
        <v>1586</v>
      </c>
      <c r="K135" s="78">
        <v>0</v>
      </c>
      <c r="L135" s="78">
        <v>1279.902</v>
      </c>
      <c r="M135" s="79">
        <v>1.1000000000000001E-3</v>
      </c>
      <c r="N135" s="79">
        <v>2.8E-3</v>
      </c>
      <c r="O135" s="79">
        <v>8.0000000000000004E-4</v>
      </c>
    </row>
    <row r="136" spans="2:15">
      <c r="B136" t="s">
        <v>1075</v>
      </c>
      <c r="C136" t="s">
        <v>1076</v>
      </c>
      <c r="D136" t="s">
        <v>100</v>
      </c>
      <c r="E136" t="s">
        <v>123</v>
      </c>
      <c r="F136" t="s">
        <v>1077</v>
      </c>
      <c r="G136" t="s">
        <v>128</v>
      </c>
      <c r="H136" t="s">
        <v>102</v>
      </c>
      <c r="I136" s="78">
        <v>18535</v>
      </c>
      <c r="J136" s="78">
        <v>2172</v>
      </c>
      <c r="K136" s="78">
        <v>0</v>
      </c>
      <c r="L136" s="78">
        <v>402.58019999999999</v>
      </c>
      <c r="M136" s="79">
        <v>5.0000000000000001E-4</v>
      </c>
      <c r="N136" s="79">
        <v>8.9999999999999998E-4</v>
      </c>
      <c r="O136" s="79">
        <v>2.0000000000000001E-4</v>
      </c>
    </row>
    <row r="137" spans="2:15">
      <c r="B137" t="s">
        <v>1078</v>
      </c>
      <c r="C137" t="s">
        <v>1079</v>
      </c>
      <c r="D137" t="s">
        <v>100</v>
      </c>
      <c r="E137" t="s">
        <v>123</v>
      </c>
      <c r="F137" t="s">
        <v>1080</v>
      </c>
      <c r="G137" t="s">
        <v>129</v>
      </c>
      <c r="H137" t="s">
        <v>102</v>
      </c>
      <c r="I137" s="78">
        <v>22500</v>
      </c>
      <c r="J137" s="78">
        <v>2044</v>
      </c>
      <c r="K137" s="78">
        <v>0</v>
      </c>
      <c r="L137" s="78">
        <v>459.9</v>
      </c>
      <c r="M137" s="79">
        <v>2E-3</v>
      </c>
      <c r="N137" s="79">
        <v>1E-3</v>
      </c>
      <c r="O137" s="79">
        <v>2.9999999999999997E-4</v>
      </c>
    </row>
    <row r="138" spans="2:15">
      <c r="B138" t="s">
        <v>1081</v>
      </c>
      <c r="C138" t="s">
        <v>1082</v>
      </c>
      <c r="D138" t="s">
        <v>100</v>
      </c>
      <c r="E138" t="s">
        <v>123</v>
      </c>
      <c r="F138" t="s">
        <v>1083</v>
      </c>
      <c r="G138" t="s">
        <v>129</v>
      </c>
      <c r="H138" t="s">
        <v>102</v>
      </c>
      <c r="I138" s="78">
        <v>34910</v>
      </c>
      <c r="J138" s="78">
        <v>600</v>
      </c>
      <c r="K138" s="78">
        <v>0</v>
      </c>
      <c r="L138" s="78">
        <v>209.46</v>
      </c>
      <c r="M138" s="79">
        <v>2.8E-3</v>
      </c>
      <c r="N138" s="79">
        <v>5.0000000000000001E-4</v>
      </c>
      <c r="O138" s="79">
        <v>1E-4</v>
      </c>
    </row>
    <row r="139" spans="2:15">
      <c r="B139" t="s">
        <v>1084</v>
      </c>
      <c r="C139" t="s">
        <v>1085</v>
      </c>
      <c r="D139" t="s">
        <v>100</v>
      </c>
      <c r="E139" t="s">
        <v>123</v>
      </c>
      <c r="F139" t="s">
        <v>1086</v>
      </c>
      <c r="G139" t="s">
        <v>129</v>
      </c>
      <c r="H139" t="s">
        <v>102</v>
      </c>
      <c r="I139" s="78">
        <v>32100</v>
      </c>
      <c r="J139" s="78">
        <v>1101</v>
      </c>
      <c r="K139" s="78">
        <v>0</v>
      </c>
      <c r="L139" s="78">
        <v>353.42099999999999</v>
      </c>
      <c r="M139" s="79">
        <v>2.5999999999999999E-3</v>
      </c>
      <c r="N139" s="79">
        <v>8.0000000000000004E-4</v>
      </c>
      <c r="O139" s="79">
        <v>2.0000000000000001E-4</v>
      </c>
    </row>
    <row r="140" spans="2:15">
      <c r="B140" t="s">
        <v>1087</v>
      </c>
      <c r="C140" t="s">
        <v>1088</v>
      </c>
      <c r="D140" t="s">
        <v>100</v>
      </c>
      <c r="E140" t="s">
        <v>123</v>
      </c>
      <c r="F140" t="s">
        <v>1089</v>
      </c>
      <c r="G140" t="s">
        <v>129</v>
      </c>
      <c r="H140" t="s">
        <v>102</v>
      </c>
      <c r="I140" s="78">
        <v>11016</v>
      </c>
      <c r="J140" s="78">
        <v>9140</v>
      </c>
      <c r="K140" s="78">
        <v>0</v>
      </c>
      <c r="L140" s="78">
        <v>1006.8624</v>
      </c>
      <c r="M140" s="79">
        <v>1E-3</v>
      </c>
      <c r="N140" s="79">
        <v>2.2000000000000001E-3</v>
      </c>
      <c r="O140" s="79">
        <v>5.9999999999999995E-4</v>
      </c>
    </row>
    <row r="141" spans="2:15">
      <c r="B141" t="s">
        <v>1090</v>
      </c>
      <c r="C141" t="s">
        <v>1091</v>
      </c>
      <c r="D141" t="s">
        <v>100</v>
      </c>
      <c r="E141" t="s">
        <v>123</v>
      </c>
      <c r="F141" t="s">
        <v>1092</v>
      </c>
      <c r="G141" t="s">
        <v>129</v>
      </c>
      <c r="H141" t="s">
        <v>102</v>
      </c>
      <c r="I141" s="78">
        <v>14060</v>
      </c>
      <c r="J141" s="78">
        <v>2103</v>
      </c>
      <c r="K141" s="78">
        <v>0</v>
      </c>
      <c r="L141" s="78">
        <v>295.68180000000001</v>
      </c>
      <c r="M141" s="79">
        <v>3.5999999999999999E-3</v>
      </c>
      <c r="N141" s="79">
        <v>5.9999999999999995E-4</v>
      </c>
      <c r="O141" s="79">
        <v>2.0000000000000001E-4</v>
      </c>
    </row>
    <row r="142" spans="2:15">
      <c r="B142" t="s">
        <v>1093</v>
      </c>
      <c r="C142" t="s">
        <v>1094</v>
      </c>
      <c r="D142" t="s">
        <v>100</v>
      </c>
      <c r="E142" t="s">
        <v>123</v>
      </c>
      <c r="F142" t="s">
        <v>1095</v>
      </c>
      <c r="G142" t="s">
        <v>129</v>
      </c>
      <c r="H142" t="s">
        <v>102</v>
      </c>
      <c r="I142" s="78">
        <v>27800</v>
      </c>
      <c r="J142" s="78">
        <v>1287</v>
      </c>
      <c r="K142" s="78">
        <v>0</v>
      </c>
      <c r="L142" s="78">
        <v>357.786</v>
      </c>
      <c r="M142" s="79">
        <v>4.1999999999999997E-3</v>
      </c>
      <c r="N142" s="79">
        <v>8.0000000000000004E-4</v>
      </c>
      <c r="O142" s="79">
        <v>2.0000000000000001E-4</v>
      </c>
    </row>
    <row r="143" spans="2:15">
      <c r="B143" t="s">
        <v>1096</v>
      </c>
      <c r="C143" t="s">
        <v>1097</v>
      </c>
      <c r="D143" t="s">
        <v>100</v>
      </c>
      <c r="E143" t="s">
        <v>123</v>
      </c>
      <c r="F143" t="s">
        <v>705</v>
      </c>
      <c r="G143" t="s">
        <v>132</v>
      </c>
      <c r="H143" t="s">
        <v>102</v>
      </c>
      <c r="I143" s="78">
        <v>63713</v>
      </c>
      <c r="J143" s="78">
        <v>730.1</v>
      </c>
      <c r="K143" s="78">
        <v>0</v>
      </c>
      <c r="L143" s="78">
        <v>465.16861299999999</v>
      </c>
      <c r="M143" s="79">
        <v>5.0000000000000001E-4</v>
      </c>
      <c r="N143" s="79">
        <v>1E-3</v>
      </c>
      <c r="O143" s="79">
        <v>2.9999999999999997E-4</v>
      </c>
    </row>
    <row r="144" spans="2:15">
      <c r="B144" s="80" t="s">
        <v>1098</v>
      </c>
      <c r="E144" s="16"/>
      <c r="F144" s="16"/>
      <c r="G144" s="16"/>
      <c r="I144" s="82">
        <v>0</v>
      </c>
      <c r="K144" s="82">
        <v>0</v>
      </c>
      <c r="L144" s="82">
        <v>0</v>
      </c>
      <c r="N144" s="81">
        <v>0</v>
      </c>
      <c r="O144" s="81">
        <v>0</v>
      </c>
    </row>
    <row r="145" spans="2:15">
      <c r="B145" t="s">
        <v>241</v>
      </c>
      <c r="C145" t="s">
        <v>241</v>
      </c>
      <c r="E145" s="16"/>
      <c r="F145" s="16"/>
      <c r="G145" t="s">
        <v>241</v>
      </c>
      <c r="H145" t="s">
        <v>241</v>
      </c>
      <c r="I145" s="78">
        <v>0</v>
      </c>
      <c r="J145" s="78">
        <v>0</v>
      </c>
      <c r="L145" s="78">
        <v>0</v>
      </c>
      <c r="M145" s="79">
        <v>0</v>
      </c>
      <c r="N145" s="79">
        <v>0</v>
      </c>
      <c r="O145" s="79">
        <v>0</v>
      </c>
    </row>
    <row r="146" spans="2:15">
      <c r="B146" s="80" t="s">
        <v>245</v>
      </c>
      <c r="E146" s="16"/>
      <c r="F146" s="16"/>
      <c r="G146" s="16"/>
      <c r="I146" s="82">
        <v>2066295</v>
      </c>
      <c r="K146" s="82">
        <v>48.789382119999999</v>
      </c>
      <c r="L146" s="82">
        <v>186474.12705618679</v>
      </c>
      <c r="N146" s="81">
        <v>0.40539999999999998</v>
      </c>
      <c r="O146" s="81">
        <v>0.1104</v>
      </c>
    </row>
    <row r="147" spans="2:15">
      <c r="B147" s="80" t="s">
        <v>300</v>
      </c>
      <c r="E147" s="16"/>
      <c r="F147" s="16"/>
      <c r="G147" s="16"/>
      <c r="I147" s="82">
        <v>510737</v>
      </c>
      <c r="K147" s="82">
        <v>0</v>
      </c>
      <c r="L147" s="82">
        <v>28868.073089500002</v>
      </c>
      <c r="N147" s="81">
        <v>6.2799999999999995E-2</v>
      </c>
      <c r="O147" s="81">
        <v>1.7100000000000001E-2</v>
      </c>
    </row>
    <row r="148" spans="2:15">
      <c r="B148" t="s">
        <v>1099</v>
      </c>
      <c r="C148" t="s">
        <v>1100</v>
      </c>
      <c r="D148" t="s">
        <v>1101</v>
      </c>
      <c r="E148" t="s">
        <v>724</v>
      </c>
      <c r="F148" t="s">
        <v>1102</v>
      </c>
      <c r="G148" t="s">
        <v>1103</v>
      </c>
      <c r="H148" t="s">
        <v>106</v>
      </c>
      <c r="I148" s="78">
        <v>66339</v>
      </c>
      <c r="J148" s="78">
        <v>1064</v>
      </c>
      <c r="K148" s="78">
        <v>0</v>
      </c>
      <c r="L148" s="78">
        <v>2279.1798338399999</v>
      </c>
      <c r="M148" s="79">
        <v>1.2999999999999999E-3</v>
      </c>
      <c r="N148" s="79">
        <v>5.0000000000000001E-3</v>
      </c>
      <c r="O148" s="79">
        <v>1.2999999999999999E-3</v>
      </c>
    </row>
    <row r="149" spans="2:15">
      <c r="B149" t="s">
        <v>1104</v>
      </c>
      <c r="C149" t="s">
        <v>1105</v>
      </c>
      <c r="D149" t="s">
        <v>1101</v>
      </c>
      <c r="E149" t="s">
        <v>724</v>
      </c>
      <c r="F149" t="s">
        <v>1106</v>
      </c>
      <c r="G149" t="s">
        <v>1107</v>
      </c>
      <c r="H149" t="s">
        <v>106</v>
      </c>
      <c r="I149" s="78">
        <v>4707</v>
      </c>
      <c r="J149" s="78">
        <v>15945</v>
      </c>
      <c r="K149" s="78">
        <v>0</v>
      </c>
      <c r="L149" s="78">
        <v>2423.46508335</v>
      </c>
      <c r="M149" s="79">
        <v>1E-4</v>
      </c>
      <c r="N149" s="79">
        <v>5.3E-3</v>
      </c>
      <c r="O149" s="79">
        <v>1.4E-3</v>
      </c>
    </row>
    <row r="150" spans="2:15">
      <c r="B150" t="s">
        <v>1108</v>
      </c>
      <c r="C150" t="s">
        <v>1109</v>
      </c>
      <c r="D150" t="s">
        <v>1110</v>
      </c>
      <c r="E150" t="s">
        <v>724</v>
      </c>
      <c r="F150" t="s">
        <v>789</v>
      </c>
      <c r="G150" t="s">
        <v>1111</v>
      </c>
      <c r="H150" t="s">
        <v>106</v>
      </c>
      <c r="I150" s="78">
        <v>20838</v>
      </c>
      <c r="J150" s="78">
        <v>974</v>
      </c>
      <c r="K150" s="78">
        <v>0</v>
      </c>
      <c r="L150" s="78">
        <v>655.36468548000005</v>
      </c>
      <c r="M150" s="79">
        <v>0</v>
      </c>
      <c r="N150" s="79">
        <v>1.4E-3</v>
      </c>
      <c r="O150" s="79">
        <v>4.0000000000000002E-4</v>
      </c>
    </row>
    <row r="151" spans="2:15">
      <c r="B151" t="s">
        <v>1112</v>
      </c>
      <c r="C151" t="s">
        <v>1113</v>
      </c>
      <c r="D151" t="s">
        <v>1101</v>
      </c>
      <c r="E151" t="s">
        <v>724</v>
      </c>
      <c r="F151" t="s">
        <v>1114</v>
      </c>
      <c r="G151" t="s">
        <v>726</v>
      </c>
      <c r="H151" t="s">
        <v>106</v>
      </c>
      <c r="I151" s="78">
        <v>5235</v>
      </c>
      <c r="J151" s="78">
        <v>26522</v>
      </c>
      <c r="K151" s="78">
        <v>0</v>
      </c>
      <c r="L151" s="78">
        <v>4483.2298142999998</v>
      </c>
      <c r="M151" s="79">
        <v>1E-4</v>
      </c>
      <c r="N151" s="79">
        <v>9.7000000000000003E-3</v>
      </c>
      <c r="O151" s="79">
        <v>2.7000000000000001E-3</v>
      </c>
    </row>
    <row r="152" spans="2:15">
      <c r="B152" t="s">
        <v>1115</v>
      </c>
      <c r="C152" t="s">
        <v>1116</v>
      </c>
      <c r="D152" t="s">
        <v>1101</v>
      </c>
      <c r="E152" t="s">
        <v>724</v>
      </c>
      <c r="F152" t="s">
        <v>1117</v>
      </c>
      <c r="G152" t="s">
        <v>726</v>
      </c>
      <c r="H152" t="s">
        <v>106</v>
      </c>
      <c r="I152" s="78">
        <v>15785</v>
      </c>
      <c r="J152" s="78">
        <v>10229</v>
      </c>
      <c r="K152" s="78">
        <v>0</v>
      </c>
      <c r="L152" s="78">
        <v>5213.6972618500004</v>
      </c>
      <c r="M152" s="79">
        <v>5.9999999999999995E-4</v>
      </c>
      <c r="N152" s="79">
        <v>1.1299999999999999E-2</v>
      </c>
      <c r="O152" s="79">
        <v>3.0999999999999999E-3</v>
      </c>
    </row>
    <row r="153" spans="2:15">
      <c r="B153" t="s">
        <v>1118</v>
      </c>
      <c r="C153" t="s">
        <v>1119</v>
      </c>
      <c r="D153" t="s">
        <v>1101</v>
      </c>
      <c r="E153" t="s">
        <v>724</v>
      </c>
      <c r="F153" t="s">
        <v>1120</v>
      </c>
      <c r="G153" t="s">
        <v>726</v>
      </c>
      <c r="H153" t="s">
        <v>106</v>
      </c>
      <c r="I153" s="78">
        <v>25571</v>
      </c>
      <c r="J153" s="78">
        <v>4051</v>
      </c>
      <c r="K153" s="78">
        <v>0</v>
      </c>
      <c r="L153" s="78">
        <v>3344.86042709</v>
      </c>
      <c r="M153" s="79">
        <v>5.9999999999999995E-4</v>
      </c>
      <c r="N153" s="79">
        <v>7.3000000000000001E-3</v>
      </c>
      <c r="O153" s="79">
        <v>2E-3</v>
      </c>
    </row>
    <row r="154" spans="2:15">
      <c r="B154" t="s">
        <v>1121</v>
      </c>
      <c r="C154" t="s">
        <v>1122</v>
      </c>
      <c r="D154" t="s">
        <v>1101</v>
      </c>
      <c r="E154" t="s">
        <v>724</v>
      </c>
      <c r="F154" t="s">
        <v>1123</v>
      </c>
      <c r="G154" t="s">
        <v>1124</v>
      </c>
      <c r="H154" t="s">
        <v>106</v>
      </c>
      <c r="I154" s="78">
        <v>1717</v>
      </c>
      <c r="J154" s="78">
        <v>19597</v>
      </c>
      <c r="K154" s="78">
        <v>0</v>
      </c>
      <c r="L154" s="78">
        <v>1086.49550221</v>
      </c>
      <c r="M154" s="79">
        <v>0</v>
      </c>
      <c r="N154" s="79">
        <v>2.3999999999999998E-3</v>
      </c>
      <c r="O154" s="79">
        <v>5.9999999999999995E-4</v>
      </c>
    </row>
    <row r="155" spans="2:15">
      <c r="B155" t="s">
        <v>1125</v>
      </c>
      <c r="C155" t="s">
        <v>1126</v>
      </c>
      <c r="D155" t="s">
        <v>1101</v>
      </c>
      <c r="E155" t="s">
        <v>724</v>
      </c>
      <c r="F155" t="s">
        <v>1127</v>
      </c>
      <c r="G155" t="s">
        <v>1124</v>
      </c>
      <c r="H155" t="s">
        <v>106</v>
      </c>
      <c r="I155" s="78">
        <v>16806</v>
      </c>
      <c r="J155" s="78">
        <v>2000</v>
      </c>
      <c r="K155" s="78">
        <v>0</v>
      </c>
      <c r="L155" s="78">
        <v>1085.3314800000001</v>
      </c>
      <c r="M155" s="79">
        <v>2.9999999999999997E-4</v>
      </c>
      <c r="N155" s="79">
        <v>2.3999999999999998E-3</v>
      </c>
      <c r="O155" s="79">
        <v>5.9999999999999995E-4</v>
      </c>
    </row>
    <row r="156" spans="2:15">
      <c r="B156" t="s">
        <v>1128</v>
      </c>
      <c r="C156" t="s">
        <v>1129</v>
      </c>
      <c r="D156" t="s">
        <v>1101</v>
      </c>
      <c r="E156" t="s">
        <v>724</v>
      </c>
      <c r="F156" t="s">
        <v>918</v>
      </c>
      <c r="G156" t="s">
        <v>1124</v>
      </c>
      <c r="H156" t="s">
        <v>106</v>
      </c>
      <c r="I156" s="78">
        <v>7011</v>
      </c>
      <c r="J156" s="78">
        <v>1733</v>
      </c>
      <c r="K156" s="78">
        <v>0</v>
      </c>
      <c r="L156" s="78">
        <v>392.32553426999999</v>
      </c>
      <c r="M156" s="79">
        <v>1E-4</v>
      </c>
      <c r="N156" s="79">
        <v>8.9999999999999998E-4</v>
      </c>
      <c r="O156" s="79">
        <v>2.0000000000000001E-4</v>
      </c>
    </row>
    <row r="157" spans="2:15">
      <c r="B157" t="s">
        <v>1130</v>
      </c>
      <c r="C157" t="s">
        <v>1131</v>
      </c>
      <c r="D157" t="s">
        <v>1101</v>
      </c>
      <c r="E157" t="s">
        <v>724</v>
      </c>
      <c r="F157" t="s">
        <v>1132</v>
      </c>
      <c r="G157" t="s">
        <v>1124</v>
      </c>
      <c r="H157" t="s">
        <v>106</v>
      </c>
      <c r="I157" s="78">
        <v>6013</v>
      </c>
      <c r="J157" s="78">
        <v>11304</v>
      </c>
      <c r="K157" s="78">
        <v>0</v>
      </c>
      <c r="L157" s="78">
        <v>2194.7820400800001</v>
      </c>
      <c r="M157" s="79">
        <v>0</v>
      </c>
      <c r="N157" s="79">
        <v>4.7999999999999996E-3</v>
      </c>
      <c r="O157" s="79">
        <v>1.2999999999999999E-3</v>
      </c>
    </row>
    <row r="158" spans="2:15">
      <c r="B158" t="s">
        <v>1133</v>
      </c>
      <c r="C158" t="s">
        <v>1134</v>
      </c>
      <c r="D158" t="s">
        <v>1101</v>
      </c>
      <c r="E158" t="s">
        <v>724</v>
      </c>
      <c r="F158" t="s">
        <v>1135</v>
      </c>
      <c r="G158" t="s">
        <v>1136</v>
      </c>
      <c r="H158" t="s">
        <v>106</v>
      </c>
      <c r="I158" s="78">
        <v>20704</v>
      </c>
      <c r="J158" s="78">
        <v>2152</v>
      </c>
      <c r="K158" s="78">
        <v>0</v>
      </c>
      <c r="L158" s="78">
        <v>1438.68120832</v>
      </c>
      <c r="M158" s="79">
        <v>2.9999999999999997E-4</v>
      </c>
      <c r="N158" s="79">
        <v>3.0999999999999999E-3</v>
      </c>
      <c r="O158" s="79">
        <v>8.9999999999999998E-4</v>
      </c>
    </row>
    <row r="159" spans="2:15">
      <c r="B159" t="s">
        <v>1137</v>
      </c>
      <c r="C159" t="s">
        <v>1138</v>
      </c>
      <c r="D159" t="s">
        <v>1101</v>
      </c>
      <c r="E159" t="s">
        <v>724</v>
      </c>
      <c r="F159" t="s">
        <v>1139</v>
      </c>
      <c r="G159" t="s">
        <v>1136</v>
      </c>
      <c r="H159" t="s">
        <v>106</v>
      </c>
      <c r="I159" s="78">
        <v>21983</v>
      </c>
      <c r="J159" s="78">
        <v>2539</v>
      </c>
      <c r="K159" s="78">
        <v>0</v>
      </c>
      <c r="L159" s="78">
        <v>1802.26108673</v>
      </c>
      <c r="M159" s="79">
        <v>8.9999999999999998E-4</v>
      </c>
      <c r="N159" s="79">
        <v>3.8999999999999998E-3</v>
      </c>
      <c r="O159" s="79">
        <v>1.1000000000000001E-3</v>
      </c>
    </row>
    <row r="160" spans="2:15">
      <c r="B160" t="s">
        <v>1140</v>
      </c>
      <c r="C160" t="s">
        <v>1141</v>
      </c>
      <c r="D160" t="s">
        <v>1142</v>
      </c>
      <c r="E160" t="s">
        <v>724</v>
      </c>
      <c r="F160" t="s">
        <v>1143</v>
      </c>
      <c r="G160" t="s">
        <v>1136</v>
      </c>
      <c r="H160" t="s">
        <v>113</v>
      </c>
      <c r="I160" s="78">
        <v>285602</v>
      </c>
      <c r="J160" s="78">
        <v>90</v>
      </c>
      <c r="K160" s="78">
        <v>0</v>
      </c>
      <c r="L160" s="78">
        <v>1115.4328911</v>
      </c>
      <c r="M160" s="79">
        <v>5.9999999999999995E-4</v>
      </c>
      <c r="N160" s="79">
        <v>2.3999999999999998E-3</v>
      </c>
      <c r="O160" s="79">
        <v>6.9999999999999999E-4</v>
      </c>
    </row>
    <row r="161" spans="2:15">
      <c r="B161" t="s">
        <v>1144</v>
      </c>
      <c r="C161" t="s">
        <v>1145</v>
      </c>
      <c r="D161" t="s">
        <v>1101</v>
      </c>
      <c r="E161" t="s">
        <v>724</v>
      </c>
      <c r="F161" t="s">
        <v>1146</v>
      </c>
      <c r="G161" t="s">
        <v>1136</v>
      </c>
      <c r="H161" t="s">
        <v>106</v>
      </c>
      <c r="I161" s="78">
        <v>12426</v>
      </c>
      <c r="J161" s="78">
        <v>3372</v>
      </c>
      <c r="K161" s="78">
        <v>0</v>
      </c>
      <c r="L161" s="78">
        <v>1352.96624088</v>
      </c>
      <c r="M161" s="79">
        <v>2.9999999999999997E-4</v>
      </c>
      <c r="N161" s="79">
        <v>2.8999999999999998E-3</v>
      </c>
      <c r="O161" s="79">
        <v>8.0000000000000004E-4</v>
      </c>
    </row>
    <row r="162" spans="2:15">
      <c r="B162" s="80" t="s">
        <v>301</v>
      </c>
      <c r="E162" s="16"/>
      <c r="F162" s="16"/>
      <c r="G162" s="16"/>
      <c r="I162" s="82">
        <v>1555558</v>
      </c>
      <c r="K162" s="82">
        <v>48.789382119999999</v>
      </c>
      <c r="L162" s="82">
        <v>157606.0539666868</v>
      </c>
      <c r="N162" s="81">
        <v>0.34260000000000002</v>
      </c>
      <c r="O162" s="81">
        <v>9.3299999999999994E-2</v>
      </c>
    </row>
    <row r="163" spans="2:15">
      <c r="B163" t="s">
        <v>1147</v>
      </c>
      <c r="C163" t="s">
        <v>1148</v>
      </c>
      <c r="D163" t="s">
        <v>1110</v>
      </c>
      <c r="E163" t="s">
        <v>724</v>
      </c>
      <c r="F163" t="s">
        <v>1149</v>
      </c>
      <c r="G163" t="s">
        <v>1150</v>
      </c>
      <c r="H163" t="s">
        <v>106</v>
      </c>
      <c r="I163" s="78">
        <v>5673</v>
      </c>
      <c r="J163" s="78">
        <v>14897</v>
      </c>
      <c r="K163" s="78">
        <v>0</v>
      </c>
      <c r="L163" s="78">
        <v>2728.8498894899999</v>
      </c>
      <c r="M163" s="79">
        <v>0</v>
      </c>
      <c r="N163" s="79">
        <v>5.8999999999999999E-3</v>
      </c>
      <c r="O163" s="79">
        <v>1.6000000000000001E-3</v>
      </c>
    </row>
    <row r="164" spans="2:15">
      <c r="B164" t="s">
        <v>1151</v>
      </c>
      <c r="C164" t="s">
        <v>1152</v>
      </c>
      <c r="D164" t="s">
        <v>1153</v>
      </c>
      <c r="E164" t="s">
        <v>724</v>
      </c>
      <c r="F164" t="s">
        <v>1154</v>
      </c>
      <c r="G164" t="s">
        <v>1150</v>
      </c>
      <c r="H164" t="s">
        <v>110</v>
      </c>
      <c r="I164" s="78">
        <v>4862</v>
      </c>
      <c r="J164" s="78">
        <v>8276</v>
      </c>
      <c r="K164" s="78">
        <v>0</v>
      </c>
      <c r="L164" s="78">
        <v>1503.28839232</v>
      </c>
      <c r="M164" s="79">
        <v>0</v>
      </c>
      <c r="N164" s="79">
        <v>3.3E-3</v>
      </c>
      <c r="O164" s="79">
        <v>8.9999999999999998E-4</v>
      </c>
    </row>
    <row r="165" spans="2:15">
      <c r="B165" t="s">
        <v>1155</v>
      </c>
      <c r="C165" t="s">
        <v>1156</v>
      </c>
      <c r="D165" t="s">
        <v>1153</v>
      </c>
      <c r="E165" t="s">
        <v>724</v>
      </c>
      <c r="F165" t="s">
        <v>1157</v>
      </c>
      <c r="G165" t="s">
        <v>1150</v>
      </c>
      <c r="H165" t="s">
        <v>110</v>
      </c>
      <c r="I165" s="78">
        <v>1427</v>
      </c>
      <c r="J165" s="78">
        <v>26800</v>
      </c>
      <c r="K165" s="78">
        <v>0</v>
      </c>
      <c r="L165" s="78">
        <v>1428.780896</v>
      </c>
      <c r="M165" s="79">
        <v>0</v>
      </c>
      <c r="N165" s="79">
        <v>3.0999999999999999E-3</v>
      </c>
      <c r="O165" s="79">
        <v>8.0000000000000004E-4</v>
      </c>
    </row>
    <row r="166" spans="2:15">
      <c r="B166" t="s">
        <v>1158</v>
      </c>
      <c r="C166" t="s">
        <v>1159</v>
      </c>
      <c r="D166" t="s">
        <v>1110</v>
      </c>
      <c r="E166" t="s">
        <v>724</v>
      </c>
      <c r="F166" t="s">
        <v>1160</v>
      </c>
      <c r="G166" t="s">
        <v>1161</v>
      </c>
      <c r="H166" t="s">
        <v>106</v>
      </c>
      <c r="I166" s="78">
        <v>43348</v>
      </c>
      <c r="J166" s="78">
        <v>4245</v>
      </c>
      <c r="K166" s="78">
        <v>0</v>
      </c>
      <c r="L166" s="78">
        <v>5941.7558754000001</v>
      </c>
      <c r="M166" s="79">
        <v>0</v>
      </c>
      <c r="N166" s="79">
        <v>1.29E-2</v>
      </c>
      <c r="O166" s="79">
        <v>3.5000000000000001E-3</v>
      </c>
    </row>
    <row r="167" spans="2:15">
      <c r="B167" t="s">
        <v>1162</v>
      </c>
      <c r="C167" t="s">
        <v>1163</v>
      </c>
      <c r="D167" t="s">
        <v>1110</v>
      </c>
      <c r="E167" t="s">
        <v>724</v>
      </c>
      <c r="F167" t="s">
        <v>1164</v>
      </c>
      <c r="G167" t="s">
        <v>1161</v>
      </c>
      <c r="H167" t="s">
        <v>106</v>
      </c>
      <c r="I167" s="78">
        <v>25700</v>
      </c>
      <c r="J167" s="78">
        <v>7018</v>
      </c>
      <c r="K167" s="78">
        <v>0</v>
      </c>
      <c r="L167" s="78">
        <v>5823.9083540000001</v>
      </c>
      <c r="M167" s="79">
        <v>0</v>
      </c>
      <c r="N167" s="79">
        <v>1.2699999999999999E-2</v>
      </c>
      <c r="O167" s="79">
        <v>3.3999999999999998E-3</v>
      </c>
    </row>
    <row r="168" spans="2:15">
      <c r="B168" t="s">
        <v>1165</v>
      </c>
      <c r="C168" t="s">
        <v>1166</v>
      </c>
      <c r="D168" t="s">
        <v>1110</v>
      </c>
      <c r="E168" t="s">
        <v>724</v>
      </c>
      <c r="F168" t="s">
        <v>1167</v>
      </c>
      <c r="G168" t="s">
        <v>1161</v>
      </c>
      <c r="H168" t="s">
        <v>106</v>
      </c>
      <c r="I168" s="78">
        <v>16178</v>
      </c>
      <c r="J168" s="78">
        <v>16369</v>
      </c>
      <c r="K168" s="78">
        <v>0</v>
      </c>
      <c r="L168" s="78">
        <v>8550.9629517800004</v>
      </c>
      <c r="M168" s="79">
        <v>0</v>
      </c>
      <c r="N168" s="79">
        <v>1.8599999999999998E-2</v>
      </c>
      <c r="O168" s="79">
        <v>5.1000000000000004E-3</v>
      </c>
    </row>
    <row r="169" spans="2:15">
      <c r="B169" t="s">
        <v>1168</v>
      </c>
      <c r="C169" t="s">
        <v>1169</v>
      </c>
      <c r="D169" t="s">
        <v>1101</v>
      </c>
      <c r="E169" t="s">
        <v>724</v>
      </c>
      <c r="F169" t="s">
        <v>1170</v>
      </c>
      <c r="G169" t="s">
        <v>1103</v>
      </c>
      <c r="H169" t="s">
        <v>106</v>
      </c>
      <c r="I169" s="78">
        <v>3137</v>
      </c>
      <c r="J169" s="78">
        <v>21228</v>
      </c>
      <c r="K169" s="78">
        <v>0</v>
      </c>
      <c r="L169" s="78">
        <v>2150.26330044</v>
      </c>
      <c r="M169" s="79">
        <v>0</v>
      </c>
      <c r="N169" s="79">
        <v>4.7000000000000002E-3</v>
      </c>
      <c r="O169" s="79">
        <v>1.2999999999999999E-3</v>
      </c>
    </row>
    <row r="170" spans="2:15">
      <c r="B170" t="s">
        <v>1171</v>
      </c>
      <c r="C170" t="s">
        <v>1172</v>
      </c>
      <c r="D170" t="s">
        <v>1110</v>
      </c>
      <c r="E170" t="s">
        <v>724</v>
      </c>
      <c r="F170" t="s">
        <v>1173</v>
      </c>
      <c r="G170" t="s">
        <v>1103</v>
      </c>
      <c r="H170" t="s">
        <v>106</v>
      </c>
      <c r="I170" s="78">
        <v>522</v>
      </c>
      <c r="J170" s="78">
        <v>2479</v>
      </c>
      <c r="K170" s="78">
        <v>0</v>
      </c>
      <c r="L170" s="78">
        <v>41.78448702</v>
      </c>
      <c r="M170" s="79">
        <v>0</v>
      </c>
      <c r="N170" s="79">
        <v>1E-4</v>
      </c>
      <c r="O170" s="79">
        <v>0</v>
      </c>
    </row>
    <row r="171" spans="2:15">
      <c r="B171" t="s">
        <v>1174</v>
      </c>
      <c r="C171" t="s">
        <v>1175</v>
      </c>
      <c r="D171" t="s">
        <v>1142</v>
      </c>
      <c r="E171" t="s">
        <v>724</v>
      </c>
      <c r="F171" t="s">
        <v>1176</v>
      </c>
      <c r="G171" t="s">
        <v>1177</v>
      </c>
      <c r="H171" t="s">
        <v>113</v>
      </c>
      <c r="I171" s="78">
        <v>55445</v>
      </c>
      <c r="J171" s="78">
        <v>430</v>
      </c>
      <c r="K171" s="78">
        <v>0</v>
      </c>
      <c r="L171" s="78">
        <v>1034.5953832499999</v>
      </c>
      <c r="M171" s="79">
        <v>1E-4</v>
      </c>
      <c r="N171" s="79">
        <v>2.2000000000000001E-3</v>
      </c>
      <c r="O171" s="79">
        <v>5.9999999999999995E-4</v>
      </c>
    </row>
    <row r="172" spans="2:15">
      <c r="B172" t="s">
        <v>1178</v>
      </c>
      <c r="C172" t="s">
        <v>1179</v>
      </c>
      <c r="D172" t="s">
        <v>1101</v>
      </c>
      <c r="E172" t="s">
        <v>724</v>
      </c>
      <c r="F172" t="s">
        <v>1180</v>
      </c>
      <c r="G172" t="s">
        <v>1177</v>
      </c>
      <c r="H172" t="s">
        <v>106</v>
      </c>
      <c r="I172" s="78">
        <v>20257</v>
      </c>
      <c r="J172" s="78">
        <v>1083</v>
      </c>
      <c r="K172" s="78">
        <v>0</v>
      </c>
      <c r="L172" s="78">
        <v>708.38870798999994</v>
      </c>
      <c r="M172" s="79">
        <v>4.0000000000000002E-4</v>
      </c>
      <c r="N172" s="79">
        <v>1.5E-3</v>
      </c>
      <c r="O172" s="79">
        <v>4.0000000000000002E-4</v>
      </c>
    </row>
    <row r="173" spans="2:15">
      <c r="B173" t="s">
        <v>1181</v>
      </c>
      <c r="C173" t="s">
        <v>1179</v>
      </c>
      <c r="D173" t="s">
        <v>1101</v>
      </c>
      <c r="E173" t="s">
        <v>724</v>
      </c>
      <c r="F173" t="s">
        <v>1180</v>
      </c>
      <c r="G173" t="s">
        <v>1177</v>
      </c>
      <c r="H173" t="s">
        <v>106</v>
      </c>
      <c r="I173" s="78">
        <v>14163</v>
      </c>
      <c r="J173" s="78">
        <v>1083</v>
      </c>
      <c r="K173" s="78">
        <v>0</v>
      </c>
      <c r="L173" s="78">
        <v>495.28110141000002</v>
      </c>
      <c r="M173" s="79">
        <v>2.9999999999999997E-4</v>
      </c>
      <c r="N173" s="79">
        <v>1.1000000000000001E-3</v>
      </c>
      <c r="O173" s="79">
        <v>2.9999999999999997E-4</v>
      </c>
    </row>
    <row r="174" spans="2:15">
      <c r="B174" t="s">
        <v>1182</v>
      </c>
      <c r="C174" t="s">
        <v>1183</v>
      </c>
      <c r="D174" t="s">
        <v>1101</v>
      </c>
      <c r="E174" t="s">
        <v>724</v>
      </c>
      <c r="F174" t="s">
        <v>1184</v>
      </c>
      <c r="G174" t="s">
        <v>1177</v>
      </c>
      <c r="H174" t="s">
        <v>106</v>
      </c>
      <c r="I174" s="78">
        <v>5290</v>
      </c>
      <c r="J174" s="78">
        <v>16390</v>
      </c>
      <c r="K174" s="78">
        <v>0</v>
      </c>
      <c r="L174" s="78">
        <v>2799.6430989999999</v>
      </c>
      <c r="M174" s="79">
        <v>0</v>
      </c>
      <c r="N174" s="79">
        <v>6.1000000000000004E-3</v>
      </c>
      <c r="O174" s="79">
        <v>1.6999999999999999E-3</v>
      </c>
    </row>
    <row r="175" spans="2:15">
      <c r="B175" t="s">
        <v>1185</v>
      </c>
      <c r="C175" t="s">
        <v>1186</v>
      </c>
      <c r="D175" t="s">
        <v>1110</v>
      </c>
      <c r="E175" t="s">
        <v>724</v>
      </c>
      <c r="F175" t="s">
        <v>1187</v>
      </c>
      <c r="G175" t="s">
        <v>1177</v>
      </c>
      <c r="H175" t="s">
        <v>106</v>
      </c>
      <c r="I175" s="78">
        <v>7712</v>
      </c>
      <c r="J175" s="78">
        <v>3660</v>
      </c>
      <c r="K175" s="78">
        <v>0</v>
      </c>
      <c r="L175" s="78">
        <v>911.41495680000003</v>
      </c>
      <c r="M175" s="79">
        <v>0</v>
      </c>
      <c r="N175" s="79">
        <v>2E-3</v>
      </c>
      <c r="O175" s="79">
        <v>5.0000000000000001E-4</v>
      </c>
    </row>
    <row r="176" spans="2:15">
      <c r="B176" t="s">
        <v>1188</v>
      </c>
      <c r="C176" t="s">
        <v>1189</v>
      </c>
      <c r="D176" t="s">
        <v>1142</v>
      </c>
      <c r="E176" t="s">
        <v>724</v>
      </c>
      <c r="F176" t="s">
        <v>1190</v>
      </c>
      <c r="G176" t="s">
        <v>1177</v>
      </c>
      <c r="H176" t="s">
        <v>113</v>
      </c>
      <c r="I176" s="78">
        <v>139387</v>
      </c>
      <c r="J176" s="78">
        <v>469.2</v>
      </c>
      <c r="K176" s="78">
        <v>0</v>
      </c>
      <c r="L176" s="78">
        <v>2838.0495074579999</v>
      </c>
      <c r="M176" s="79">
        <v>5.0000000000000001E-4</v>
      </c>
      <c r="N176" s="79">
        <v>6.1999999999999998E-3</v>
      </c>
      <c r="O176" s="79">
        <v>1.6999999999999999E-3</v>
      </c>
    </row>
    <row r="177" spans="2:15">
      <c r="B177" t="s">
        <v>1191</v>
      </c>
      <c r="C177" t="s">
        <v>1192</v>
      </c>
      <c r="D177" t="s">
        <v>1142</v>
      </c>
      <c r="E177" t="s">
        <v>724</v>
      </c>
      <c r="F177" t="s">
        <v>1193</v>
      </c>
      <c r="G177" t="s">
        <v>1177</v>
      </c>
      <c r="H177" t="s">
        <v>113</v>
      </c>
      <c r="I177" s="78">
        <v>34517</v>
      </c>
      <c r="J177" s="78">
        <v>1460</v>
      </c>
      <c r="K177" s="78">
        <v>0</v>
      </c>
      <c r="L177" s="78">
        <v>2186.8832139000001</v>
      </c>
      <c r="M177" s="79">
        <v>8.0000000000000004E-4</v>
      </c>
      <c r="N177" s="79">
        <v>4.7999999999999996E-3</v>
      </c>
      <c r="O177" s="79">
        <v>1.2999999999999999E-3</v>
      </c>
    </row>
    <row r="178" spans="2:15">
      <c r="B178" t="s">
        <v>1194</v>
      </c>
      <c r="C178" t="s">
        <v>1195</v>
      </c>
      <c r="D178" t="s">
        <v>1101</v>
      </c>
      <c r="E178" t="s">
        <v>724</v>
      </c>
      <c r="F178" t="s">
        <v>1196</v>
      </c>
      <c r="G178" t="s">
        <v>1177</v>
      </c>
      <c r="H178" t="s">
        <v>106</v>
      </c>
      <c r="I178" s="78">
        <v>370</v>
      </c>
      <c r="J178" s="78">
        <v>237387</v>
      </c>
      <c r="K178" s="78">
        <v>0</v>
      </c>
      <c r="L178" s="78">
        <v>2836.1337051</v>
      </c>
      <c r="M178" s="79">
        <v>0</v>
      </c>
      <c r="N178" s="79">
        <v>6.1999999999999998E-3</v>
      </c>
      <c r="O178" s="79">
        <v>1.6999999999999999E-3</v>
      </c>
    </row>
    <row r="179" spans="2:15">
      <c r="B179" t="s">
        <v>1197</v>
      </c>
      <c r="C179" t="s">
        <v>1198</v>
      </c>
      <c r="D179" t="s">
        <v>1110</v>
      </c>
      <c r="E179" t="s">
        <v>724</v>
      </c>
      <c r="F179" t="s">
        <v>1199</v>
      </c>
      <c r="G179" t="s">
        <v>1200</v>
      </c>
      <c r="H179" t="s">
        <v>106</v>
      </c>
      <c r="I179" s="78">
        <v>11997</v>
      </c>
      <c r="J179" s="78">
        <v>16197</v>
      </c>
      <c r="K179" s="78">
        <v>0</v>
      </c>
      <c r="L179" s="78">
        <v>6274.4445566100003</v>
      </c>
      <c r="M179" s="79">
        <v>0</v>
      </c>
      <c r="N179" s="79">
        <v>1.3599999999999999E-2</v>
      </c>
      <c r="O179" s="79">
        <v>3.7000000000000002E-3</v>
      </c>
    </row>
    <row r="180" spans="2:15">
      <c r="B180" t="s">
        <v>1201</v>
      </c>
      <c r="C180" t="s">
        <v>1202</v>
      </c>
      <c r="D180" t="s">
        <v>1110</v>
      </c>
      <c r="E180" t="s">
        <v>724</v>
      </c>
      <c r="F180" t="s">
        <v>1203</v>
      </c>
      <c r="G180" t="s">
        <v>1200</v>
      </c>
      <c r="H180" t="s">
        <v>106</v>
      </c>
      <c r="I180" s="78">
        <v>1318</v>
      </c>
      <c r="J180" s="78">
        <v>37803</v>
      </c>
      <c r="K180" s="78">
        <v>0</v>
      </c>
      <c r="L180" s="78">
        <v>1608.82839066</v>
      </c>
      <c r="M180" s="79">
        <v>0</v>
      </c>
      <c r="N180" s="79">
        <v>3.5000000000000001E-3</v>
      </c>
      <c r="O180" s="79">
        <v>1E-3</v>
      </c>
    </row>
    <row r="181" spans="2:15">
      <c r="B181" t="s">
        <v>1204</v>
      </c>
      <c r="C181" t="s">
        <v>1205</v>
      </c>
      <c r="D181" t="s">
        <v>1110</v>
      </c>
      <c r="E181" t="s">
        <v>724</v>
      </c>
      <c r="F181" t="s">
        <v>1206</v>
      </c>
      <c r="G181" t="s">
        <v>1200</v>
      </c>
      <c r="H181" t="s">
        <v>106</v>
      </c>
      <c r="I181" s="78">
        <v>16571</v>
      </c>
      <c r="J181" s="78">
        <v>4888</v>
      </c>
      <c r="K181" s="78">
        <v>0</v>
      </c>
      <c r="L181" s="78">
        <v>2615.45925992</v>
      </c>
      <c r="M181" s="79">
        <v>0</v>
      </c>
      <c r="N181" s="79">
        <v>5.7000000000000002E-3</v>
      </c>
      <c r="O181" s="79">
        <v>1.5E-3</v>
      </c>
    </row>
    <row r="182" spans="2:15">
      <c r="B182" t="s">
        <v>1207</v>
      </c>
      <c r="C182" t="s">
        <v>1208</v>
      </c>
      <c r="D182" t="s">
        <v>1142</v>
      </c>
      <c r="E182" t="s">
        <v>724</v>
      </c>
      <c r="F182" t="s">
        <v>845</v>
      </c>
      <c r="G182" t="s">
        <v>1209</v>
      </c>
      <c r="H182" t="s">
        <v>113</v>
      </c>
      <c r="I182" s="78">
        <v>30276</v>
      </c>
      <c r="J182" s="78">
        <v>884</v>
      </c>
      <c r="K182" s="78">
        <v>0</v>
      </c>
      <c r="L182" s="78">
        <v>1161.42308568</v>
      </c>
      <c r="M182" s="79">
        <v>2.0000000000000001E-4</v>
      </c>
      <c r="N182" s="79">
        <v>2.5000000000000001E-3</v>
      </c>
      <c r="O182" s="79">
        <v>6.9999999999999999E-4</v>
      </c>
    </row>
    <row r="183" spans="2:15">
      <c r="B183" t="s">
        <v>1210</v>
      </c>
      <c r="C183" t="s">
        <v>1211</v>
      </c>
      <c r="D183" t="s">
        <v>1110</v>
      </c>
      <c r="E183" t="s">
        <v>724</v>
      </c>
      <c r="F183" t="s">
        <v>1212</v>
      </c>
      <c r="G183" t="s">
        <v>1107</v>
      </c>
      <c r="H183" t="s">
        <v>106</v>
      </c>
      <c r="I183" s="78">
        <v>15151</v>
      </c>
      <c r="J183" s="78">
        <v>6231</v>
      </c>
      <c r="K183" s="78">
        <v>0</v>
      </c>
      <c r="L183" s="78">
        <v>3048.36589749</v>
      </c>
      <c r="M183" s="79">
        <v>0</v>
      </c>
      <c r="N183" s="79">
        <v>6.6E-3</v>
      </c>
      <c r="O183" s="79">
        <v>1.8E-3</v>
      </c>
    </row>
    <row r="184" spans="2:15">
      <c r="B184" t="s">
        <v>1213</v>
      </c>
      <c r="C184" t="s">
        <v>1214</v>
      </c>
      <c r="D184" t="s">
        <v>1101</v>
      </c>
      <c r="E184" t="s">
        <v>724</v>
      </c>
      <c r="F184" t="s">
        <v>1215</v>
      </c>
      <c r="G184" t="s">
        <v>1107</v>
      </c>
      <c r="H184" t="s">
        <v>106</v>
      </c>
      <c r="I184" s="78">
        <v>2381</v>
      </c>
      <c r="J184" s="78">
        <v>20016</v>
      </c>
      <c r="K184" s="78">
        <v>0</v>
      </c>
      <c r="L184" s="78">
        <v>1538.87991984</v>
      </c>
      <c r="M184" s="79">
        <v>0</v>
      </c>
      <c r="N184" s="79">
        <v>3.3E-3</v>
      </c>
      <c r="O184" s="79">
        <v>8.9999999999999998E-4</v>
      </c>
    </row>
    <row r="185" spans="2:15">
      <c r="B185" t="s">
        <v>1216</v>
      </c>
      <c r="C185" t="s">
        <v>1217</v>
      </c>
      <c r="D185" t="s">
        <v>1101</v>
      </c>
      <c r="E185" t="s">
        <v>724</v>
      </c>
      <c r="F185" t="s">
        <v>1218</v>
      </c>
      <c r="G185" t="s">
        <v>1219</v>
      </c>
      <c r="H185" t="s">
        <v>106</v>
      </c>
      <c r="I185" s="78">
        <v>766</v>
      </c>
      <c r="J185" s="78">
        <v>266531</v>
      </c>
      <c r="K185" s="78">
        <v>0</v>
      </c>
      <c r="L185" s="78">
        <v>6592.4150683400003</v>
      </c>
      <c r="M185" s="79">
        <v>0</v>
      </c>
      <c r="N185" s="79">
        <v>1.43E-2</v>
      </c>
      <c r="O185" s="79">
        <v>3.8999999999999998E-3</v>
      </c>
    </row>
    <row r="186" spans="2:15">
      <c r="B186" t="s">
        <v>1220</v>
      </c>
      <c r="C186" t="s">
        <v>1221</v>
      </c>
      <c r="D186" t="s">
        <v>1101</v>
      </c>
      <c r="E186" t="s">
        <v>724</v>
      </c>
      <c r="F186" t="s">
        <v>1222</v>
      </c>
      <c r="G186" t="s">
        <v>1219</v>
      </c>
      <c r="H186" t="s">
        <v>106</v>
      </c>
      <c r="I186" s="78">
        <v>7489</v>
      </c>
      <c r="J186" s="78">
        <v>15375</v>
      </c>
      <c r="K186" s="78">
        <v>0</v>
      </c>
      <c r="L186" s="78">
        <v>3717.9795787500002</v>
      </c>
      <c r="M186" s="79">
        <v>0</v>
      </c>
      <c r="N186" s="79">
        <v>8.0999999999999996E-3</v>
      </c>
      <c r="O186" s="79">
        <v>2.2000000000000001E-3</v>
      </c>
    </row>
    <row r="187" spans="2:15">
      <c r="B187" t="s">
        <v>1223</v>
      </c>
      <c r="C187" t="s">
        <v>1224</v>
      </c>
      <c r="D187" t="s">
        <v>1142</v>
      </c>
      <c r="E187" t="s">
        <v>724</v>
      </c>
      <c r="F187" t="s">
        <v>1225</v>
      </c>
      <c r="G187" t="s">
        <v>1219</v>
      </c>
      <c r="H187" t="s">
        <v>113</v>
      </c>
      <c r="I187" s="78">
        <v>156943</v>
      </c>
      <c r="J187" s="78">
        <v>78.680000000000007</v>
      </c>
      <c r="K187" s="78">
        <v>0</v>
      </c>
      <c r="L187" s="78">
        <v>535.85340403980001</v>
      </c>
      <c r="M187" s="79">
        <v>1E-4</v>
      </c>
      <c r="N187" s="79">
        <v>1.1999999999999999E-3</v>
      </c>
      <c r="O187" s="79">
        <v>2.9999999999999997E-4</v>
      </c>
    </row>
    <row r="188" spans="2:15">
      <c r="B188" t="s">
        <v>1226</v>
      </c>
      <c r="C188" t="s">
        <v>1227</v>
      </c>
      <c r="D188" t="s">
        <v>1101</v>
      </c>
      <c r="E188" t="s">
        <v>724</v>
      </c>
      <c r="F188" t="s">
        <v>1228</v>
      </c>
      <c r="G188" t="s">
        <v>1219</v>
      </c>
      <c r="H188" t="s">
        <v>106</v>
      </c>
      <c r="I188" s="78">
        <v>21986</v>
      </c>
      <c r="J188" s="78">
        <v>5593</v>
      </c>
      <c r="K188" s="78">
        <v>0</v>
      </c>
      <c r="L188" s="78">
        <v>3970.6269684200001</v>
      </c>
      <c r="M188" s="79">
        <v>0</v>
      </c>
      <c r="N188" s="79">
        <v>8.6E-3</v>
      </c>
      <c r="O188" s="79">
        <v>2.3999999999999998E-3</v>
      </c>
    </row>
    <row r="189" spans="2:15">
      <c r="B189" t="s">
        <v>1229</v>
      </c>
      <c r="C189" t="s">
        <v>1230</v>
      </c>
      <c r="D189" t="s">
        <v>1101</v>
      </c>
      <c r="E189" t="s">
        <v>724</v>
      </c>
      <c r="F189" t="s">
        <v>1231</v>
      </c>
      <c r="G189" t="s">
        <v>1219</v>
      </c>
      <c r="H189" t="s">
        <v>106</v>
      </c>
      <c r="I189" s="78">
        <v>6792</v>
      </c>
      <c r="J189" s="78">
        <v>33939</v>
      </c>
      <c r="K189" s="78">
        <v>0</v>
      </c>
      <c r="L189" s="78">
        <v>7443.2869855199997</v>
      </c>
      <c r="M189" s="79">
        <v>0</v>
      </c>
      <c r="N189" s="79">
        <v>1.6199999999999999E-2</v>
      </c>
      <c r="O189" s="79">
        <v>4.4000000000000003E-3</v>
      </c>
    </row>
    <row r="190" spans="2:15">
      <c r="B190" t="s">
        <v>1232</v>
      </c>
      <c r="C190" t="s">
        <v>1233</v>
      </c>
      <c r="D190" t="s">
        <v>1101</v>
      </c>
      <c r="E190" t="s">
        <v>724</v>
      </c>
      <c r="F190" t="s">
        <v>1234</v>
      </c>
      <c r="G190" t="s">
        <v>1111</v>
      </c>
      <c r="H190" t="s">
        <v>106</v>
      </c>
      <c r="I190" s="78">
        <v>8405</v>
      </c>
      <c r="J190" s="78">
        <v>3956</v>
      </c>
      <c r="K190" s="78">
        <v>0</v>
      </c>
      <c r="L190" s="78">
        <v>1073.6483122</v>
      </c>
      <c r="M190" s="79">
        <v>4.0000000000000002E-4</v>
      </c>
      <c r="N190" s="79">
        <v>2.3E-3</v>
      </c>
      <c r="O190" s="79">
        <v>5.9999999999999995E-4</v>
      </c>
    </row>
    <row r="191" spans="2:15">
      <c r="B191" t="s">
        <v>1235</v>
      </c>
      <c r="C191" t="s">
        <v>1236</v>
      </c>
      <c r="D191" t="s">
        <v>1153</v>
      </c>
      <c r="E191" t="s">
        <v>724</v>
      </c>
      <c r="F191" t="s">
        <v>1237</v>
      </c>
      <c r="G191" t="s">
        <v>1238</v>
      </c>
      <c r="H191" t="s">
        <v>110</v>
      </c>
      <c r="I191" s="78">
        <v>68907</v>
      </c>
      <c r="J191" s="78">
        <v>597</v>
      </c>
      <c r="K191" s="78">
        <v>0</v>
      </c>
      <c r="L191" s="78">
        <v>1536.8962154400001</v>
      </c>
      <c r="M191" s="79">
        <v>0</v>
      </c>
      <c r="N191" s="79">
        <v>3.3E-3</v>
      </c>
      <c r="O191" s="79">
        <v>8.9999999999999998E-4</v>
      </c>
    </row>
    <row r="192" spans="2:15">
      <c r="B192" t="s">
        <v>1239</v>
      </c>
      <c r="C192" t="s">
        <v>1240</v>
      </c>
      <c r="D192" t="s">
        <v>1110</v>
      </c>
      <c r="E192" t="s">
        <v>724</v>
      </c>
      <c r="F192" t="s">
        <v>1241</v>
      </c>
      <c r="G192" t="s">
        <v>1238</v>
      </c>
      <c r="H192" t="s">
        <v>106</v>
      </c>
      <c r="I192" s="78">
        <v>33359</v>
      </c>
      <c r="J192" s="78">
        <v>1573</v>
      </c>
      <c r="K192" s="78">
        <v>0</v>
      </c>
      <c r="L192" s="78">
        <v>1694.37599903</v>
      </c>
      <c r="M192" s="79">
        <v>1E-4</v>
      </c>
      <c r="N192" s="79">
        <v>3.7000000000000002E-3</v>
      </c>
      <c r="O192" s="79">
        <v>1E-3</v>
      </c>
    </row>
    <row r="193" spans="2:15">
      <c r="B193" t="s">
        <v>1242</v>
      </c>
      <c r="C193" t="s">
        <v>1243</v>
      </c>
      <c r="D193" t="s">
        <v>1110</v>
      </c>
      <c r="E193" t="s">
        <v>724</v>
      </c>
      <c r="F193" t="s">
        <v>1244</v>
      </c>
      <c r="G193" t="s">
        <v>1238</v>
      </c>
      <c r="H193" t="s">
        <v>106</v>
      </c>
      <c r="I193" s="78">
        <v>49434</v>
      </c>
      <c r="J193" s="78">
        <v>1470</v>
      </c>
      <c r="K193" s="78">
        <v>24.54194992</v>
      </c>
      <c r="L193" s="78">
        <v>2370.99102412</v>
      </c>
      <c r="M193" s="79">
        <v>8.0000000000000004E-4</v>
      </c>
      <c r="N193" s="79">
        <v>5.1999999999999998E-3</v>
      </c>
      <c r="O193" s="79">
        <v>1.4E-3</v>
      </c>
    </row>
    <row r="194" spans="2:15">
      <c r="B194" t="s">
        <v>1245</v>
      </c>
      <c r="C194" t="s">
        <v>1246</v>
      </c>
      <c r="D194" t="s">
        <v>1142</v>
      </c>
      <c r="E194" t="s">
        <v>724</v>
      </c>
      <c r="F194" t="s">
        <v>1247</v>
      </c>
      <c r="G194" t="s">
        <v>1238</v>
      </c>
      <c r="H194" t="s">
        <v>110</v>
      </c>
      <c r="I194" s="78">
        <v>34193</v>
      </c>
      <c r="J194" s="78">
        <v>629</v>
      </c>
      <c r="K194" s="78">
        <v>19.1617572</v>
      </c>
      <c r="L194" s="78">
        <v>822.67810912000004</v>
      </c>
      <c r="M194" s="79">
        <v>2.0000000000000001E-4</v>
      </c>
      <c r="N194" s="79">
        <v>1.8E-3</v>
      </c>
      <c r="O194" s="79">
        <v>5.0000000000000001E-4</v>
      </c>
    </row>
    <row r="195" spans="2:15">
      <c r="B195" t="s">
        <v>1248</v>
      </c>
      <c r="C195" t="s">
        <v>1249</v>
      </c>
      <c r="D195" t="s">
        <v>1250</v>
      </c>
      <c r="E195" t="s">
        <v>724</v>
      </c>
      <c r="F195" t="s">
        <v>1251</v>
      </c>
      <c r="G195" t="s">
        <v>1238</v>
      </c>
      <c r="H195" t="s">
        <v>106</v>
      </c>
      <c r="I195" s="78">
        <v>229821</v>
      </c>
      <c r="J195" s="78">
        <v>85.5</v>
      </c>
      <c r="K195" s="78">
        <v>0</v>
      </c>
      <c r="L195" s="78">
        <v>634.488667695</v>
      </c>
      <c r="M195" s="79">
        <v>4.0000000000000002E-4</v>
      </c>
      <c r="N195" s="79">
        <v>1.4E-3</v>
      </c>
      <c r="O195" s="79">
        <v>4.0000000000000002E-4</v>
      </c>
    </row>
    <row r="196" spans="2:15">
      <c r="B196" t="s">
        <v>1252</v>
      </c>
      <c r="C196" t="s">
        <v>1253</v>
      </c>
      <c r="D196" t="s">
        <v>123</v>
      </c>
      <c r="E196" t="s">
        <v>724</v>
      </c>
      <c r="F196" t="s">
        <v>1254</v>
      </c>
      <c r="G196" t="s">
        <v>1238</v>
      </c>
      <c r="H196" t="s">
        <v>110</v>
      </c>
      <c r="I196" s="78">
        <v>24266</v>
      </c>
      <c r="J196" s="78">
        <v>890</v>
      </c>
      <c r="K196" s="78">
        <v>0</v>
      </c>
      <c r="L196" s="78">
        <v>806.85420639999995</v>
      </c>
      <c r="M196" s="79">
        <v>6.7000000000000002E-3</v>
      </c>
      <c r="N196" s="79">
        <v>1.8E-3</v>
      </c>
      <c r="O196" s="79">
        <v>5.0000000000000001E-4</v>
      </c>
    </row>
    <row r="197" spans="2:15">
      <c r="B197" t="s">
        <v>1255</v>
      </c>
      <c r="C197" t="s">
        <v>1256</v>
      </c>
      <c r="D197" t="s">
        <v>1110</v>
      </c>
      <c r="E197" t="s">
        <v>724</v>
      </c>
      <c r="F197" t="s">
        <v>1257</v>
      </c>
      <c r="G197" t="s">
        <v>1258</v>
      </c>
      <c r="H197" t="s">
        <v>106</v>
      </c>
      <c r="I197" s="78">
        <v>4742</v>
      </c>
      <c r="J197" s="78">
        <v>14805</v>
      </c>
      <c r="K197" s="78">
        <v>0</v>
      </c>
      <c r="L197" s="78">
        <v>2266.9294599</v>
      </c>
      <c r="M197" s="79">
        <v>0</v>
      </c>
      <c r="N197" s="79">
        <v>4.8999999999999998E-3</v>
      </c>
      <c r="O197" s="79">
        <v>1.2999999999999999E-3</v>
      </c>
    </row>
    <row r="198" spans="2:15">
      <c r="B198" t="s">
        <v>1259</v>
      </c>
      <c r="C198" t="s">
        <v>1260</v>
      </c>
      <c r="D198" t="s">
        <v>1101</v>
      </c>
      <c r="E198" t="s">
        <v>724</v>
      </c>
      <c r="F198" t="s">
        <v>1261</v>
      </c>
      <c r="G198" t="s">
        <v>1258</v>
      </c>
      <c r="H198" t="s">
        <v>106</v>
      </c>
      <c r="I198" s="78">
        <v>380</v>
      </c>
      <c r="J198" s="78">
        <v>328504</v>
      </c>
      <c r="K198" s="78">
        <v>0</v>
      </c>
      <c r="L198" s="78">
        <v>4030.8097808000002</v>
      </c>
      <c r="M198" s="79">
        <v>0</v>
      </c>
      <c r="N198" s="79">
        <v>8.8000000000000005E-3</v>
      </c>
      <c r="O198" s="79">
        <v>2.3999999999999998E-3</v>
      </c>
    </row>
    <row r="199" spans="2:15">
      <c r="B199" t="s">
        <v>1262</v>
      </c>
      <c r="C199" t="s">
        <v>1263</v>
      </c>
      <c r="D199" t="s">
        <v>1101</v>
      </c>
      <c r="E199" t="s">
        <v>724</v>
      </c>
      <c r="F199" t="s">
        <v>1264</v>
      </c>
      <c r="G199" t="s">
        <v>1258</v>
      </c>
      <c r="H199" t="s">
        <v>106</v>
      </c>
      <c r="I199" s="78">
        <v>10560</v>
      </c>
      <c r="J199" s="78">
        <v>7224</v>
      </c>
      <c r="K199" s="78">
        <v>0</v>
      </c>
      <c r="L199" s="78">
        <v>2463.2568575999999</v>
      </c>
      <c r="M199" s="79">
        <v>0</v>
      </c>
      <c r="N199" s="79">
        <v>5.4000000000000003E-3</v>
      </c>
      <c r="O199" s="79">
        <v>1.5E-3</v>
      </c>
    </row>
    <row r="200" spans="2:15">
      <c r="B200" t="s">
        <v>1265</v>
      </c>
      <c r="C200" t="s">
        <v>1266</v>
      </c>
      <c r="D200" t="s">
        <v>1101</v>
      </c>
      <c r="E200" t="s">
        <v>724</v>
      </c>
      <c r="F200" t="s">
        <v>1267</v>
      </c>
      <c r="G200" t="s">
        <v>726</v>
      </c>
      <c r="H200" t="s">
        <v>106</v>
      </c>
      <c r="I200" s="78">
        <v>9596</v>
      </c>
      <c r="J200" s="78">
        <v>4267</v>
      </c>
      <c r="K200" s="78">
        <v>0</v>
      </c>
      <c r="L200" s="78">
        <v>1322.1506022799999</v>
      </c>
      <c r="M200" s="79">
        <v>4.0000000000000002E-4</v>
      </c>
      <c r="N200" s="79">
        <v>2.8999999999999998E-3</v>
      </c>
      <c r="O200" s="79">
        <v>8.0000000000000004E-4</v>
      </c>
    </row>
    <row r="201" spans="2:15">
      <c r="B201" t="s">
        <v>1268</v>
      </c>
      <c r="C201" t="s">
        <v>1269</v>
      </c>
      <c r="D201" t="s">
        <v>1101</v>
      </c>
      <c r="E201" t="s">
        <v>724</v>
      </c>
      <c r="F201" t="s">
        <v>1270</v>
      </c>
      <c r="G201" t="s">
        <v>726</v>
      </c>
      <c r="H201" t="s">
        <v>106</v>
      </c>
      <c r="I201" s="78">
        <v>15512</v>
      </c>
      <c r="J201" s="78">
        <v>20716</v>
      </c>
      <c r="K201" s="78">
        <v>0</v>
      </c>
      <c r="L201" s="78">
        <v>10376.28145568</v>
      </c>
      <c r="M201" s="79">
        <v>0</v>
      </c>
      <c r="N201" s="79">
        <v>2.2599999999999999E-2</v>
      </c>
      <c r="O201" s="79">
        <v>6.1000000000000004E-3</v>
      </c>
    </row>
    <row r="202" spans="2:15">
      <c r="B202" t="s">
        <v>1271</v>
      </c>
      <c r="C202" t="s">
        <v>1272</v>
      </c>
      <c r="D202" t="s">
        <v>1110</v>
      </c>
      <c r="E202" t="s">
        <v>724</v>
      </c>
      <c r="F202" t="s">
        <v>1273</v>
      </c>
      <c r="G202" t="s">
        <v>1124</v>
      </c>
      <c r="H202" t="s">
        <v>106</v>
      </c>
      <c r="I202" s="78">
        <v>5181</v>
      </c>
      <c r="J202" s="78">
        <v>34768</v>
      </c>
      <c r="K202" s="78">
        <v>0</v>
      </c>
      <c r="L202" s="78">
        <v>5816.4948283200001</v>
      </c>
      <c r="M202" s="79">
        <v>0</v>
      </c>
      <c r="N202" s="79">
        <v>1.26E-2</v>
      </c>
      <c r="O202" s="79">
        <v>3.3999999999999998E-3</v>
      </c>
    </row>
    <row r="203" spans="2:15">
      <c r="B203" t="s">
        <v>1274</v>
      </c>
      <c r="C203" t="s">
        <v>1275</v>
      </c>
      <c r="D203" t="s">
        <v>1101</v>
      </c>
      <c r="E203" t="s">
        <v>724</v>
      </c>
      <c r="F203" t="s">
        <v>1276</v>
      </c>
      <c r="G203" t="s">
        <v>1124</v>
      </c>
      <c r="H203" t="s">
        <v>106</v>
      </c>
      <c r="I203" s="78">
        <v>7415</v>
      </c>
      <c r="J203" s="78">
        <v>28192</v>
      </c>
      <c r="K203" s="78">
        <v>0</v>
      </c>
      <c r="L203" s="78">
        <v>6750.0204272000001</v>
      </c>
      <c r="M203" s="79">
        <v>0</v>
      </c>
      <c r="N203" s="79">
        <v>1.47E-2</v>
      </c>
      <c r="O203" s="79">
        <v>4.0000000000000001E-3</v>
      </c>
    </row>
    <row r="204" spans="2:15">
      <c r="B204" t="s">
        <v>1277</v>
      </c>
      <c r="C204" t="s">
        <v>1278</v>
      </c>
      <c r="D204" t="s">
        <v>1110</v>
      </c>
      <c r="E204" t="s">
        <v>724</v>
      </c>
      <c r="F204" t="s">
        <v>1279</v>
      </c>
      <c r="G204" t="s">
        <v>1124</v>
      </c>
      <c r="H204" t="s">
        <v>106</v>
      </c>
      <c r="I204" s="78">
        <v>1375</v>
      </c>
      <c r="J204" s="78">
        <v>47900</v>
      </c>
      <c r="K204" s="78">
        <v>0</v>
      </c>
      <c r="L204" s="78">
        <v>2126.7001249999998</v>
      </c>
      <c r="M204" s="79">
        <v>0</v>
      </c>
      <c r="N204" s="79">
        <v>4.5999999999999999E-3</v>
      </c>
      <c r="O204" s="79">
        <v>1.2999999999999999E-3</v>
      </c>
    </row>
    <row r="205" spans="2:15">
      <c r="B205" t="s">
        <v>1280</v>
      </c>
      <c r="C205" t="s">
        <v>1281</v>
      </c>
      <c r="D205" t="s">
        <v>1101</v>
      </c>
      <c r="E205" t="s">
        <v>724</v>
      </c>
      <c r="F205" t="s">
        <v>1282</v>
      </c>
      <c r="G205" t="s">
        <v>1124</v>
      </c>
      <c r="H205" t="s">
        <v>106</v>
      </c>
      <c r="I205" s="78">
        <v>6062</v>
      </c>
      <c r="J205" s="78">
        <v>26021</v>
      </c>
      <c r="K205" s="78">
        <v>0</v>
      </c>
      <c r="L205" s="78">
        <v>5093.40206158</v>
      </c>
      <c r="M205" s="79">
        <v>0</v>
      </c>
      <c r="N205" s="79">
        <v>1.11E-2</v>
      </c>
      <c r="O205" s="79">
        <v>3.0000000000000001E-3</v>
      </c>
    </row>
    <row r="206" spans="2:15">
      <c r="B206" t="s">
        <v>1283</v>
      </c>
      <c r="C206" t="s">
        <v>1284</v>
      </c>
      <c r="D206" t="s">
        <v>1153</v>
      </c>
      <c r="E206" t="s">
        <v>724</v>
      </c>
      <c r="F206" t="s">
        <v>1285</v>
      </c>
      <c r="G206" t="s">
        <v>1124</v>
      </c>
      <c r="H206" t="s">
        <v>110</v>
      </c>
      <c r="I206" s="78">
        <v>3647</v>
      </c>
      <c r="J206" s="78">
        <v>11688</v>
      </c>
      <c r="K206" s="78">
        <v>0</v>
      </c>
      <c r="L206" s="78">
        <v>1592.51244096</v>
      </c>
      <c r="M206" s="79">
        <v>0</v>
      </c>
      <c r="N206" s="79">
        <v>3.5000000000000001E-3</v>
      </c>
      <c r="O206" s="79">
        <v>8.9999999999999998E-4</v>
      </c>
    </row>
    <row r="207" spans="2:15">
      <c r="B207" t="s">
        <v>1286</v>
      </c>
      <c r="C207" t="s">
        <v>1287</v>
      </c>
      <c r="D207" t="s">
        <v>1101</v>
      </c>
      <c r="E207" t="s">
        <v>724</v>
      </c>
      <c r="F207" t="s">
        <v>1288</v>
      </c>
      <c r="G207" t="s">
        <v>1124</v>
      </c>
      <c r="H207" t="s">
        <v>106</v>
      </c>
      <c r="I207" s="78">
        <v>9397</v>
      </c>
      <c r="J207" s="78">
        <v>2878</v>
      </c>
      <c r="K207" s="78">
        <v>0</v>
      </c>
      <c r="L207" s="78">
        <v>873.26903614000003</v>
      </c>
      <c r="M207" s="79">
        <v>2.0000000000000001E-4</v>
      </c>
      <c r="N207" s="79">
        <v>1.9E-3</v>
      </c>
      <c r="O207" s="79">
        <v>5.0000000000000001E-4</v>
      </c>
    </row>
    <row r="208" spans="2:15">
      <c r="B208" t="s">
        <v>1289</v>
      </c>
      <c r="C208" t="s">
        <v>1290</v>
      </c>
      <c r="D208" t="s">
        <v>1110</v>
      </c>
      <c r="E208" t="s">
        <v>724</v>
      </c>
      <c r="F208" t="s">
        <v>1291</v>
      </c>
      <c r="G208" t="s">
        <v>1124</v>
      </c>
      <c r="H208" t="s">
        <v>106</v>
      </c>
      <c r="I208" s="78">
        <v>4474</v>
      </c>
      <c r="J208" s="78">
        <v>22275</v>
      </c>
      <c r="K208" s="78">
        <v>0</v>
      </c>
      <c r="L208" s="78">
        <v>3217.9681215000001</v>
      </c>
      <c r="M208" s="79">
        <v>0</v>
      </c>
      <c r="N208" s="79">
        <v>7.0000000000000001E-3</v>
      </c>
      <c r="O208" s="79">
        <v>1.9E-3</v>
      </c>
    </row>
    <row r="209" spans="2:15">
      <c r="B209" t="s">
        <v>1292</v>
      </c>
      <c r="C209" t="s">
        <v>1293</v>
      </c>
      <c r="D209" t="s">
        <v>1101</v>
      </c>
      <c r="E209" t="s">
        <v>724</v>
      </c>
      <c r="F209" t="s">
        <v>1294</v>
      </c>
      <c r="G209" t="s">
        <v>1136</v>
      </c>
      <c r="H209" t="s">
        <v>106</v>
      </c>
      <c r="I209" s="78">
        <v>17970</v>
      </c>
      <c r="J209" s="78">
        <v>14150</v>
      </c>
      <c r="K209" s="78">
        <v>0</v>
      </c>
      <c r="L209" s="78">
        <v>8210.5558949999995</v>
      </c>
      <c r="M209" s="79">
        <v>0</v>
      </c>
      <c r="N209" s="79">
        <v>1.78E-2</v>
      </c>
      <c r="O209" s="79">
        <v>4.8999999999999998E-3</v>
      </c>
    </row>
    <row r="210" spans="2:15">
      <c r="B210" t="s">
        <v>1295</v>
      </c>
      <c r="C210" t="s">
        <v>1296</v>
      </c>
      <c r="D210" t="s">
        <v>1101</v>
      </c>
      <c r="E210" t="s">
        <v>724</v>
      </c>
      <c r="F210" t="s">
        <v>1297</v>
      </c>
      <c r="G210" t="s">
        <v>1136</v>
      </c>
      <c r="H210" t="s">
        <v>106</v>
      </c>
      <c r="I210" s="78">
        <v>60025</v>
      </c>
      <c r="J210" s="78">
        <v>576</v>
      </c>
      <c r="K210" s="78">
        <v>0</v>
      </c>
      <c r="L210" s="78">
        <v>1116.4073760000001</v>
      </c>
      <c r="M210" s="79">
        <v>5.0000000000000001E-4</v>
      </c>
      <c r="N210" s="79">
        <v>2.3999999999999998E-3</v>
      </c>
      <c r="O210" s="79">
        <v>6.9999999999999999E-4</v>
      </c>
    </row>
    <row r="211" spans="2:15">
      <c r="B211" t="s">
        <v>1298</v>
      </c>
      <c r="C211" t="s">
        <v>1299</v>
      </c>
      <c r="D211" t="s">
        <v>123</v>
      </c>
      <c r="E211" t="s">
        <v>724</v>
      </c>
      <c r="F211" t="s">
        <v>1300</v>
      </c>
      <c r="G211" t="s">
        <v>1136</v>
      </c>
      <c r="H211" t="s">
        <v>106</v>
      </c>
      <c r="I211" s="78">
        <v>250583</v>
      </c>
      <c r="J211" s="78">
        <v>960</v>
      </c>
      <c r="K211" s="78">
        <v>0</v>
      </c>
      <c r="L211" s="78">
        <v>7767.6720672000001</v>
      </c>
      <c r="M211" s="79">
        <v>4.1999999999999997E-3</v>
      </c>
      <c r="N211" s="79">
        <v>1.6899999999999998E-2</v>
      </c>
      <c r="O211" s="79">
        <v>4.5999999999999999E-3</v>
      </c>
    </row>
    <row r="212" spans="2:15">
      <c r="B212" t="s">
        <v>1301</v>
      </c>
      <c r="C212" t="s">
        <v>1302</v>
      </c>
      <c r="D212" t="s">
        <v>1110</v>
      </c>
      <c r="E212" t="s">
        <v>724</v>
      </c>
      <c r="F212" t="s">
        <v>1303</v>
      </c>
      <c r="G212" t="s">
        <v>1304</v>
      </c>
      <c r="H212" t="s">
        <v>106</v>
      </c>
      <c r="I212" s="78">
        <v>2100</v>
      </c>
      <c r="J212" s="78">
        <v>21929</v>
      </c>
      <c r="K212" s="78">
        <v>5.0856750000000002</v>
      </c>
      <c r="L212" s="78">
        <v>1492.069236</v>
      </c>
      <c r="M212" s="79">
        <v>0</v>
      </c>
      <c r="N212" s="79">
        <v>3.2000000000000002E-3</v>
      </c>
      <c r="O212" s="79">
        <v>8.9999999999999998E-4</v>
      </c>
    </row>
    <row r="213" spans="2:15">
      <c r="B213" t="s">
        <v>1305</v>
      </c>
      <c r="C213" t="s">
        <v>1306</v>
      </c>
      <c r="D213" t="s">
        <v>1153</v>
      </c>
      <c r="E213" t="s">
        <v>724</v>
      </c>
      <c r="F213" t="s">
        <v>1307</v>
      </c>
      <c r="G213" t="s">
        <v>1308</v>
      </c>
      <c r="H213" t="s">
        <v>110</v>
      </c>
      <c r="I213" s="78">
        <v>36328</v>
      </c>
      <c r="J213" s="78">
        <v>1056.8</v>
      </c>
      <c r="K213" s="78">
        <v>0</v>
      </c>
      <c r="L213" s="78">
        <v>1434.303839744</v>
      </c>
      <c r="M213" s="79">
        <v>0</v>
      </c>
      <c r="N213" s="79">
        <v>3.0999999999999999E-3</v>
      </c>
      <c r="O213" s="79">
        <v>8.0000000000000004E-4</v>
      </c>
    </row>
    <row r="214" spans="2:15">
      <c r="B214" t="s">
        <v>1309</v>
      </c>
      <c r="C214" t="s">
        <v>1310</v>
      </c>
      <c r="D214" t="s">
        <v>1311</v>
      </c>
      <c r="E214" t="s">
        <v>724</v>
      </c>
      <c r="F214" t="s">
        <v>1312</v>
      </c>
      <c r="G214" t="s">
        <v>1308</v>
      </c>
      <c r="H214" t="s">
        <v>110</v>
      </c>
      <c r="I214" s="78">
        <v>4581</v>
      </c>
      <c r="J214" s="78">
        <v>3482</v>
      </c>
      <c r="K214" s="78">
        <v>0</v>
      </c>
      <c r="L214" s="78">
        <v>595.93092911999997</v>
      </c>
      <c r="M214" s="79">
        <v>0</v>
      </c>
      <c r="N214" s="79">
        <v>1.2999999999999999E-3</v>
      </c>
      <c r="O214" s="79">
        <v>4.0000000000000002E-4</v>
      </c>
    </row>
    <row r="215" spans="2:15">
      <c r="B215" t="s">
        <v>1313</v>
      </c>
      <c r="C215" t="s">
        <v>1314</v>
      </c>
      <c r="D215" t="s">
        <v>1110</v>
      </c>
      <c r="E215" t="s">
        <v>724</v>
      </c>
      <c r="F215" t="s">
        <v>732</v>
      </c>
      <c r="G215" t="s">
        <v>1308</v>
      </c>
      <c r="H215" t="s">
        <v>106</v>
      </c>
      <c r="I215" s="78">
        <v>7587</v>
      </c>
      <c r="J215" s="78">
        <v>6661</v>
      </c>
      <c r="K215" s="78">
        <v>0</v>
      </c>
      <c r="L215" s="78">
        <v>1631.8399560299999</v>
      </c>
      <c r="M215" s="79">
        <v>1E-4</v>
      </c>
      <c r="N215" s="79">
        <v>3.5000000000000001E-3</v>
      </c>
      <c r="O215" s="79">
        <v>1E-3</v>
      </c>
    </row>
    <row r="216" spans="2:15">
      <c r="B216" t="s">
        <v>247</v>
      </c>
      <c r="E216" s="16"/>
      <c r="F216" s="16"/>
      <c r="G216" s="16"/>
    </row>
    <row r="217" spans="2:15">
      <c r="B217" t="s">
        <v>294</v>
      </c>
      <c r="E217" s="16"/>
      <c r="F217" s="16"/>
      <c r="G217" s="16"/>
    </row>
    <row r="218" spans="2:15">
      <c r="B218" t="s">
        <v>295</v>
      </c>
      <c r="E218" s="16"/>
      <c r="F218" s="16"/>
      <c r="G218" s="16"/>
    </row>
    <row r="219" spans="2:15">
      <c r="B219" t="s">
        <v>296</v>
      </c>
      <c r="E219" s="16"/>
      <c r="F219" s="16"/>
      <c r="G219" s="16"/>
    </row>
    <row r="220" spans="2:15">
      <c r="B220" t="s">
        <v>297</v>
      </c>
      <c r="E220" s="16"/>
      <c r="F220" s="16"/>
      <c r="G220" s="16"/>
    </row>
    <row r="221" spans="2:15">
      <c r="E221" s="16"/>
      <c r="F221" s="16"/>
      <c r="G221" s="16"/>
    </row>
    <row r="222" spans="2:15">
      <c r="E222" s="16"/>
      <c r="F222" s="16"/>
      <c r="G222" s="16"/>
    </row>
    <row r="223" spans="2:15">
      <c r="E223" s="16"/>
      <c r="F223" s="16"/>
      <c r="G223" s="16"/>
    </row>
    <row r="224" spans="2:15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  <c r="BK6" s="19"/>
    </row>
    <row r="7" spans="2:63" ht="26.25" customHeight="1">
      <c r="B7" s="105" t="s">
        <v>194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3509443</v>
      </c>
      <c r="I11" s="7"/>
      <c r="J11" s="76">
        <v>106.75425961000001</v>
      </c>
      <c r="K11" s="76">
        <v>272030.06162571802</v>
      </c>
      <c r="L11" s="7"/>
      <c r="M11" s="77">
        <v>1</v>
      </c>
      <c r="N11" s="77">
        <v>0.16109999999999999</v>
      </c>
      <c r="O11" s="35"/>
      <c r="BH11" s="16"/>
      <c r="BI11" s="19"/>
      <c r="BK11" s="16"/>
    </row>
    <row r="12" spans="2:63">
      <c r="B12" s="80" t="s">
        <v>207</v>
      </c>
      <c r="D12" s="16"/>
      <c r="E12" s="16"/>
      <c r="F12" s="16"/>
      <c r="G12" s="16"/>
      <c r="H12" s="82">
        <v>2252636</v>
      </c>
      <c r="J12" s="82">
        <v>0</v>
      </c>
      <c r="K12" s="82">
        <v>34852.441189999998</v>
      </c>
      <c r="M12" s="81">
        <v>0.12809999999999999</v>
      </c>
      <c r="N12" s="81">
        <v>2.06E-2</v>
      </c>
    </row>
    <row r="13" spans="2:63">
      <c r="B13" s="80" t="s">
        <v>1315</v>
      </c>
      <c r="D13" s="16"/>
      <c r="E13" s="16"/>
      <c r="F13" s="16"/>
      <c r="G13" s="16"/>
      <c r="H13" s="82">
        <v>165550</v>
      </c>
      <c r="J13" s="82">
        <v>0</v>
      </c>
      <c r="K13" s="82">
        <v>4431.7735000000002</v>
      </c>
      <c r="M13" s="81">
        <v>1.6299999999999999E-2</v>
      </c>
      <c r="N13" s="81">
        <v>2.5999999999999999E-3</v>
      </c>
    </row>
    <row r="14" spans="2:63">
      <c r="B14" t="s">
        <v>1316</v>
      </c>
      <c r="C14" t="s">
        <v>1317</v>
      </c>
      <c r="D14" t="s">
        <v>100</v>
      </c>
      <c r="E14" t="s">
        <v>1318</v>
      </c>
      <c r="F14" t="s">
        <v>1319</v>
      </c>
      <c r="G14" t="s">
        <v>102</v>
      </c>
      <c r="H14" s="78">
        <v>165550</v>
      </c>
      <c r="I14" s="78">
        <v>2677</v>
      </c>
      <c r="J14" s="78">
        <v>0</v>
      </c>
      <c r="K14" s="78">
        <v>4431.7735000000002</v>
      </c>
      <c r="L14" s="79">
        <v>7.0000000000000001E-3</v>
      </c>
      <c r="M14" s="79">
        <v>1.6299999999999999E-2</v>
      </c>
      <c r="N14" s="79">
        <v>2.5999999999999999E-3</v>
      </c>
    </row>
    <row r="15" spans="2:63">
      <c r="B15" s="80" t="s">
        <v>1320</v>
      </c>
      <c r="D15" s="16"/>
      <c r="E15" s="16"/>
      <c r="F15" s="16"/>
      <c r="G15" s="16"/>
      <c r="H15" s="82">
        <v>2087086</v>
      </c>
      <c r="J15" s="82">
        <v>0</v>
      </c>
      <c r="K15" s="82">
        <v>30420.667689999998</v>
      </c>
      <c r="M15" s="81">
        <v>0.1118</v>
      </c>
      <c r="N15" s="81">
        <v>1.7999999999999999E-2</v>
      </c>
    </row>
    <row r="16" spans="2:63">
      <c r="B16" t="s">
        <v>1321</v>
      </c>
      <c r="C16" t="s">
        <v>1322</v>
      </c>
      <c r="D16" t="s">
        <v>100</v>
      </c>
      <c r="E16" t="s">
        <v>1323</v>
      </c>
      <c r="F16" t="s">
        <v>123</v>
      </c>
      <c r="G16" t="s">
        <v>102</v>
      </c>
      <c r="H16" s="78">
        <v>1362000</v>
      </c>
      <c r="I16" s="78">
        <v>109.19</v>
      </c>
      <c r="J16" s="78">
        <v>0</v>
      </c>
      <c r="K16" s="78">
        <v>1487.1677999999999</v>
      </c>
      <c r="L16" s="79">
        <v>0</v>
      </c>
      <c r="M16" s="79">
        <v>5.4999999999999997E-3</v>
      </c>
      <c r="N16" s="79">
        <v>8.9999999999999998E-4</v>
      </c>
    </row>
    <row r="17" spans="2:14">
      <c r="B17" t="s">
        <v>1324</v>
      </c>
      <c r="C17" t="s">
        <v>1325</v>
      </c>
      <c r="D17" t="s">
        <v>100</v>
      </c>
      <c r="E17" t="s">
        <v>1326</v>
      </c>
      <c r="F17" t="s">
        <v>1319</v>
      </c>
      <c r="G17" t="s">
        <v>102</v>
      </c>
      <c r="H17" s="78">
        <v>31233</v>
      </c>
      <c r="I17" s="78">
        <v>7653</v>
      </c>
      <c r="J17" s="78">
        <v>0</v>
      </c>
      <c r="K17" s="78">
        <v>2390.2614899999999</v>
      </c>
      <c r="L17" s="79">
        <v>3.3E-3</v>
      </c>
      <c r="M17" s="79">
        <v>8.8000000000000005E-3</v>
      </c>
      <c r="N17" s="79">
        <v>1.4E-3</v>
      </c>
    </row>
    <row r="18" spans="2:14">
      <c r="B18" t="s">
        <v>1327</v>
      </c>
      <c r="C18" t="s">
        <v>1328</v>
      </c>
      <c r="D18" t="s">
        <v>100</v>
      </c>
      <c r="E18" t="s">
        <v>1326</v>
      </c>
      <c r="F18" t="s">
        <v>1319</v>
      </c>
      <c r="G18" t="s">
        <v>102</v>
      </c>
      <c r="H18" s="78">
        <v>17466</v>
      </c>
      <c r="I18" s="78">
        <v>14300</v>
      </c>
      <c r="J18" s="78">
        <v>0</v>
      </c>
      <c r="K18" s="78">
        <v>2497.6379999999999</v>
      </c>
      <c r="L18" s="79">
        <v>1.2999999999999999E-3</v>
      </c>
      <c r="M18" s="79">
        <v>9.1999999999999998E-3</v>
      </c>
      <c r="N18" s="79">
        <v>1.5E-3</v>
      </c>
    </row>
    <row r="19" spans="2:14">
      <c r="B19" t="s">
        <v>1329</v>
      </c>
      <c r="C19" t="s">
        <v>1330</v>
      </c>
      <c r="D19" t="s">
        <v>100</v>
      </c>
      <c r="E19" t="s">
        <v>1323</v>
      </c>
      <c r="F19" t="s">
        <v>1319</v>
      </c>
      <c r="G19" t="s">
        <v>102</v>
      </c>
      <c r="H19" s="78">
        <v>241200</v>
      </c>
      <c r="I19" s="78">
        <v>2528</v>
      </c>
      <c r="J19" s="78">
        <v>0</v>
      </c>
      <c r="K19" s="78">
        <v>6097.5360000000001</v>
      </c>
      <c r="L19" s="79">
        <v>6.4999999999999997E-3</v>
      </c>
      <c r="M19" s="79">
        <v>2.24E-2</v>
      </c>
      <c r="N19" s="79">
        <v>3.5999999999999999E-3</v>
      </c>
    </row>
    <row r="20" spans="2:14">
      <c r="B20" t="s">
        <v>1331</v>
      </c>
      <c r="C20" t="s">
        <v>1332</v>
      </c>
      <c r="D20" t="s">
        <v>100</v>
      </c>
      <c r="E20" t="s">
        <v>1323</v>
      </c>
      <c r="F20" t="s">
        <v>1319</v>
      </c>
      <c r="G20" t="s">
        <v>102</v>
      </c>
      <c r="H20" s="78">
        <v>9872</v>
      </c>
      <c r="I20" s="78">
        <v>18220</v>
      </c>
      <c r="J20" s="78">
        <v>0</v>
      </c>
      <c r="K20" s="78">
        <v>1798.6784</v>
      </c>
      <c r="L20" s="79">
        <v>1E-3</v>
      </c>
      <c r="M20" s="79">
        <v>6.6E-3</v>
      </c>
      <c r="N20" s="79">
        <v>1.1000000000000001E-3</v>
      </c>
    </row>
    <row r="21" spans="2:14">
      <c r="B21" t="s">
        <v>1333</v>
      </c>
      <c r="C21" t="s">
        <v>1334</v>
      </c>
      <c r="D21" t="s">
        <v>100</v>
      </c>
      <c r="E21" t="s">
        <v>1323</v>
      </c>
      <c r="F21" t="s">
        <v>1319</v>
      </c>
      <c r="G21" t="s">
        <v>102</v>
      </c>
      <c r="H21" s="78">
        <v>5215</v>
      </c>
      <c r="I21" s="78">
        <v>37940</v>
      </c>
      <c r="J21" s="78">
        <v>0</v>
      </c>
      <c r="K21" s="78">
        <v>1978.5709999999999</v>
      </c>
      <c r="L21" s="79">
        <v>2.2000000000000001E-3</v>
      </c>
      <c r="M21" s="79">
        <v>7.3000000000000001E-3</v>
      </c>
      <c r="N21" s="79">
        <v>1.1999999999999999E-3</v>
      </c>
    </row>
    <row r="22" spans="2:14">
      <c r="B22" t="s">
        <v>1335</v>
      </c>
      <c r="C22" t="s">
        <v>1336</v>
      </c>
      <c r="D22" t="s">
        <v>100</v>
      </c>
      <c r="E22" t="s">
        <v>1323</v>
      </c>
      <c r="F22" t="s">
        <v>128</v>
      </c>
      <c r="G22" t="s">
        <v>102</v>
      </c>
      <c r="H22" s="78">
        <v>15000</v>
      </c>
      <c r="I22" s="78">
        <v>22370</v>
      </c>
      <c r="J22" s="78">
        <v>0</v>
      </c>
      <c r="K22" s="78">
        <v>3355.5</v>
      </c>
      <c r="L22" s="79">
        <v>9.4999999999999998E-3</v>
      </c>
      <c r="M22" s="79">
        <v>1.23E-2</v>
      </c>
      <c r="N22" s="79">
        <v>2E-3</v>
      </c>
    </row>
    <row r="23" spans="2:14">
      <c r="B23" t="s">
        <v>1337</v>
      </c>
      <c r="C23" t="s">
        <v>1338</v>
      </c>
      <c r="D23" t="s">
        <v>100</v>
      </c>
      <c r="E23" t="s">
        <v>1323</v>
      </c>
      <c r="F23" t="s">
        <v>128</v>
      </c>
      <c r="G23" t="s">
        <v>102</v>
      </c>
      <c r="H23" s="78">
        <v>16600</v>
      </c>
      <c r="I23" s="78">
        <v>16590</v>
      </c>
      <c r="J23" s="78">
        <v>0</v>
      </c>
      <c r="K23" s="78">
        <v>2753.94</v>
      </c>
      <c r="L23" s="79">
        <v>6.1999999999999998E-3</v>
      </c>
      <c r="M23" s="79">
        <v>1.01E-2</v>
      </c>
      <c r="N23" s="79">
        <v>1.6000000000000001E-3</v>
      </c>
    </row>
    <row r="24" spans="2:14">
      <c r="B24" t="s">
        <v>1339</v>
      </c>
      <c r="C24" t="s">
        <v>1340</v>
      </c>
      <c r="D24" t="s">
        <v>100</v>
      </c>
      <c r="E24" t="s">
        <v>1323</v>
      </c>
      <c r="F24" t="s">
        <v>128</v>
      </c>
      <c r="G24" t="s">
        <v>102</v>
      </c>
      <c r="H24" s="78">
        <v>388500</v>
      </c>
      <c r="I24" s="78">
        <v>2075</v>
      </c>
      <c r="J24" s="78">
        <v>0</v>
      </c>
      <c r="K24" s="78">
        <v>8061.375</v>
      </c>
      <c r="L24" s="79">
        <v>1.77E-2</v>
      </c>
      <c r="M24" s="79">
        <v>2.9600000000000001E-2</v>
      </c>
      <c r="N24" s="79">
        <v>4.7999999999999996E-3</v>
      </c>
    </row>
    <row r="25" spans="2:14">
      <c r="B25" s="80" t="s">
        <v>1341</v>
      </c>
      <c r="D25" s="16"/>
      <c r="E25" s="16"/>
      <c r="F25" s="16"/>
      <c r="G25" s="16"/>
      <c r="H25" s="82">
        <v>0</v>
      </c>
      <c r="J25" s="82">
        <v>0</v>
      </c>
      <c r="K25" s="82">
        <v>0</v>
      </c>
      <c r="M25" s="81">
        <v>0</v>
      </c>
      <c r="N25" s="81">
        <v>0</v>
      </c>
    </row>
    <row r="26" spans="2:14">
      <c r="B26" t="s">
        <v>241</v>
      </c>
      <c r="C26" t="s">
        <v>241</v>
      </c>
      <c r="D26" s="16"/>
      <c r="E26" s="16"/>
      <c r="F26" t="s">
        <v>241</v>
      </c>
      <c r="G26" t="s">
        <v>241</v>
      </c>
      <c r="H26" s="78">
        <v>0</v>
      </c>
      <c r="I26" s="78">
        <v>0</v>
      </c>
      <c r="K26" s="78">
        <v>0</v>
      </c>
      <c r="L26" s="79">
        <v>0</v>
      </c>
      <c r="M26" s="79">
        <v>0</v>
      </c>
      <c r="N26" s="79">
        <v>0</v>
      </c>
    </row>
    <row r="27" spans="2:14">
      <c r="B27" s="80" t="s">
        <v>1342</v>
      </c>
      <c r="D27" s="16"/>
      <c r="E27" s="16"/>
      <c r="F27" s="16"/>
      <c r="G27" s="16"/>
      <c r="H27" s="82">
        <v>0</v>
      </c>
      <c r="J27" s="82">
        <v>0</v>
      </c>
      <c r="K27" s="82">
        <v>0</v>
      </c>
      <c r="M27" s="81">
        <v>0</v>
      </c>
      <c r="N27" s="81">
        <v>0</v>
      </c>
    </row>
    <row r="28" spans="2:14">
      <c r="B28" t="s">
        <v>241</v>
      </c>
      <c r="C28" t="s">
        <v>241</v>
      </c>
      <c r="D28" s="16"/>
      <c r="E28" s="16"/>
      <c r="F28" t="s">
        <v>241</v>
      </c>
      <c r="G28" t="s">
        <v>241</v>
      </c>
      <c r="H28" s="78">
        <v>0</v>
      </c>
      <c r="I28" s="78">
        <v>0</v>
      </c>
      <c r="K28" s="78">
        <v>0</v>
      </c>
      <c r="L28" s="79">
        <v>0</v>
      </c>
      <c r="M28" s="79">
        <v>0</v>
      </c>
      <c r="N28" s="79">
        <v>0</v>
      </c>
    </row>
    <row r="29" spans="2:14">
      <c r="B29" s="80" t="s">
        <v>721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241</v>
      </c>
      <c r="C30" t="s">
        <v>241</v>
      </c>
      <c r="D30" s="16"/>
      <c r="E30" s="16"/>
      <c r="F30" t="s">
        <v>241</v>
      </c>
      <c r="G30" t="s">
        <v>241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1343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241</v>
      </c>
      <c r="C32" t="s">
        <v>241</v>
      </c>
      <c r="D32" s="16"/>
      <c r="E32" s="16"/>
      <c r="F32" t="s">
        <v>241</v>
      </c>
      <c r="G32" t="s">
        <v>241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245</v>
      </c>
      <c r="D33" s="16"/>
      <c r="E33" s="16"/>
      <c r="F33" s="16"/>
      <c r="G33" s="16"/>
      <c r="H33" s="82">
        <v>1256807</v>
      </c>
      <c r="J33" s="82">
        <v>106.75425961000001</v>
      </c>
      <c r="K33" s="82">
        <v>237177.62043571801</v>
      </c>
      <c r="M33" s="81">
        <v>0.87190000000000001</v>
      </c>
      <c r="N33" s="81">
        <v>0.1404</v>
      </c>
    </row>
    <row r="34" spans="2:14">
      <c r="B34" s="80" t="s">
        <v>1344</v>
      </c>
      <c r="D34" s="16"/>
      <c r="E34" s="16"/>
      <c r="F34" s="16"/>
      <c r="G34" s="16"/>
      <c r="H34" s="82">
        <v>1256807</v>
      </c>
      <c r="J34" s="82">
        <v>106.75425961000001</v>
      </c>
      <c r="K34" s="82">
        <v>237177.62043571801</v>
      </c>
      <c r="M34" s="81">
        <v>0.87190000000000001</v>
      </c>
      <c r="N34" s="81">
        <v>0.1404</v>
      </c>
    </row>
    <row r="35" spans="2:14">
      <c r="B35" t="s">
        <v>1345</v>
      </c>
      <c r="C35" t="s">
        <v>1346</v>
      </c>
      <c r="D35" t="s">
        <v>1110</v>
      </c>
      <c r="E35" t="s">
        <v>1347</v>
      </c>
      <c r="F35" t="s">
        <v>1200</v>
      </c>
      <c r="G35" t="s">
        <v>106</v>
      </c>
      <c r="H35" s="78">
        <v>11100</v>
      </c>
      <c r="I35" s="78">
        <v>7995</v>
      </c>
      <c r="J35" s="78">
        <v>0</v>
      </c>
      <c r="K35" s="78">
        <v>2865.5599050000001</v>
      </c>
      <c r="L35" s="79">
        <v>2.9999999999999997E-4</v>
      </c>
      <c r="M35" s="79">
        <v>1.0500000000000001E-2</v>
      </c>
      <c r="N35" s="79">
        <v>1.6999999999999999E-3</v>
      </c>
    </row>
    <row r="36" spans="2:14">
      <c r="B36" t="s">
        <v>1348</v>
      </c>
      <c r="C36" t="s">
        <v>1349</v>
      </c>
      <c r="D36" t="s">
        <v>1110</v>
      </c>
      <c r="E36" t="s">
        <v>1350</v>
      </c>
      <c r="F36" t="s">
        <v>1200</v>
      </c>
      <c r="G36" t="s">
        <v>106</v>
      </c>
      <c r="H36" s="78">
        <v>30784</v>
      </c>
      <c r="I36" s="78">
        <v>5291</v>
      </c>
      <c r="J36" s="78">
        <v>0</v>
      </c>
      <c r="K36" s="78">
        <v>5259.3352697600003</v>
      </c>
      <c r="L36" s="79">
        <v>5.0000000000000001E-4</v>
      </c>
      <c r="M36" s="79">
        <v>1.9300000000000001E-2</v>
      </c>
      <c r="N36" s="79">
        <v>3.0999999999999999E-3</v>
      </c>
    </row>
    <row r="37" spans="2:14">
      <c r="B37" t="s">
        <v>1351</v>
      </c>
      <c r="C37" t="s">
        <v>1352</v>
      </c>
      <c r="D37" t="s">
        <v>1110</v>
      </c>
      <c r="E37" t="s">
        <v>1353</v>
      </c>
      <c r="F37" t="s">
        <v>1200</v>
      </c>
      <c r="G37" t="s">
        <v>106</v>
      </c>
      <c r="H37" s="78">
        <v>8489</v>
      </c>
      <c r="I37" s="78">
        <v>7176</v>
      </c>
      <c r="J37" s="78">
        <v>0</v>
      </c>
      <c r="K37" s="78">
        <v>1967.0119965599999</v>
      </c>
      <c r="L37" s="79">
        <v>4.0000000000000002E-4</v>
      </c>
      <c r="M37" s="79">
        <v>7.1999999999999998E-3</v>
      </c>
      <c r="N37" s="79">
        <v>1.1999999999999999E-3</v>
      </c>
    </row>
    <row r="38" spans="2:14">
      <c r="B38" t="s">
        <v>1354</v>
      </c>
      <c r="C38" t="s">
        <v>1355</v>
      </c>
      <c r="D38" t="s">
        <v>1142</v>
      </c>
      <c r="E38" t="s">
        <v>1356</v>
      </c>
      <c r="F38" t="s">
        <v>1111</v>
      </c>
      <c r="G38" t="s">
        <v>106</v>
      </c>
      <c r="H38" s="78">
        <v>16976</v>
      </c>
      <c r="I38" s="78">
        <v>4010.5</v>
      </c>
      <c r="J38" s="78">
        <v>0</v>
      </c>
      <c r="K38" s="78">
        <v>2198.3757879200002</v>
      </c>
      <c r="L38" s="79">
        <v>1.5E-3</v>
      </c>
      <c r="M38" s="79">
        <v>8.0999999999999996E-3</v>
      </c>
      <c r="N38" s="79">
        <v>1.2999999999999999E-3</v>
      </c>
    </row>
    <row r="39" spans="2:14">
      <c r="B39" t="s">
        <v>1357</v>
      </c>
      <c r="C39" t="s">
        <v>1358</v>
      </c>
      <c r="D39" t="s">
        <v>1142</v>
      </c>
      <c r="E39" t="s">
        <v>1359</v>
      </c>
      <c r="F39" t="s">
        <v>1319</v>
      </c>
      <c r="G39" t="s">
        <v>106</v>
      </c>
      <c r="H39" s="78">
        <v>168227</v>
      </c>
      <c r="I39" s="78">
        <v>776.6</v>
      </c>
      <c r="J39" s="78">
        <v>0</v>
      </c>
      <c r="K39" s="78">
        <v>4218.529897978</v>
      </c>
      <c r="L39" s="79">
        <v>2.8E-3</v>
      </c>
      <c r="M39" s="79">
        <v>1.55E-2</v>
      </c>
      <c r="N39" s="79">
        <v>2.5000000000000001E-3</v>
      </c>
    </row>
    <row r="40" spans="2:14">
      <c r="B40" t="s">
        <v>1360</v>
      </c>
      <c r="C40" t="s">
        <v>1361</v>
      </c>
      <c r="D40" t="s">
        <v>1101</v>
      </c>
      <c r="E40" t="s">
        <v>1362</v>
      </c>
      <c r="F40" t="s">
        <v>1319</v>
      </c>
      <c r="G40" t="s">
        <v>106</v>
      </c>
      <c r="H40" s="78">
        <v>6302</v>
      </c>
      <c r="I40" s="78">
        <v>6260</v>
      </c>
      <c r="J40" s="78">
        <v>0</v>
      </c>
      <c r="K40" s="78">
        <v>1273.8572908000001</v>
      </c>
      <c r="L40" s="79">
        <v>2.0000000000000001E-4</v>
      </c>
      <c r="M40" s="79">
        <v>4.7000000000000002E-3</v>
      </c>
      <c r="N40" s="79">
        <v>8.0000000000000004E-4</v>
      </c>
    </row>
    <row r="41" spans="2:14">
      <c r="B41" t="s">
        <v>1363</v>
      </c>
      <c r="C41" t="s">
        <v>1364</v>
      </c>
      <c r="D41" t="s">
        <v>1101</v>
      </c>
      <c r="E41" t="s">
        <v>1365</v>
      </c>
      <c r="F41" t="s">
        <v>1319</v>
      </c>
      <c r="G41" t="s">
        <v>106</v>
      </c>
      <c r="H41" s="78">
        <v>36100</v>
      </c>
      <c r="I41" s="78">
        <v>2928</v>
      </c>
      <c r="J41" s="78">
        <v>0</v>
      </c>
      <c r="K41" s="78">
        <v>3413.0788320000001</v>
      </c>
      <c r="L41" s="79">
        <v>8.0000000000000004E-4</v>
      </c>
      <c r="M41" s="79">
        <v>1.2500000000000001E-2</v>
      </c>
      <c r="N41" s="79">
        <v>2E-3</v>
      </c>
    </row>
    <row r="42" spans="2:14">
      <c r="B42" t="s">
        <v>1366</v>
      </c>
      <c r="C42" t="s">
        <v>1367</v>
      </c>
      <c r="D42" t="s">
        <v>1110</v>
      </c>
      <c r="E42" t="s">
        <v>1347</v>
      </c>
      <c r="F42" t="s">
        <v>1319</v>
      </c>
      <c r="G42" t="s">
        <v>106</v>
      </c>
      <c r="H42" s="78">
        <v>5845</v>
      </c>
      <c r="I42" s="78">
        <v>6578</v>
      </c>
      <c r="J42" s="78">
        <v>0</v>
      </c>
      <c r="K42" s="78">
        <v>1241.4991589000001</v>
      </c>
      <c r="L42" s="79">
        <v>2.9999999999999997E-4</v>
      </c>
      <c r="M42" s="79">
        <v>4.5999999999999999E-3</v>
      </c>
      <c r="N42" s="79">
        <v>6.9999999999999999E-4</v>
      </c>
    </row>
    <row r="43" spans="2:14">
      <c r="B43" t="s">
        <v>1368</v>
      </c>
      <c r="C43" t="s">
        <v>1369</v>
      </c>
      <c r="D43" t="s">
        <v>1101</v>
      </c>
      <c r="E43" t="s">
        <v>1347</v>
      </c>
      <c r="F43" t="s">
        <v>1319</v>
      </c>
      <c r="G43" t="s">
        <v>106</v>
      </c>
      <c r="H43" s="78">
        <v>2905</v>
      </c>
      <c r="I43" s="78">
        <v>16101</v>
      </c>
      <c r="J43" s="78">
        <v>0</v>
      </c>
      <c r="K43" s="78">
        <v>1510.3132474500001</v>
      </c>
      <c r="L43" s="79">
        <v>6.9999999999999999E-4</v>
      </c>
      <c r="M43" s="79">
        <v>5.5999999999999999E-3</v>
      </c>
      <c r="N43" s="79">
        <v>8.9999999999999998E-4</v>
      </c>
    </row>
    <row r="44" spans="2:14">
      <c r="B44" t="s">
        <v>1370</v>
      </c>
      <c r="C44" t="s">
        <v>1371</v>
      </c>
      <c r="D44" t="s">
        <v>1110</v>
      </c>
      <c r="E44" t="s">
        <v>1347</v>
      </c>
      <c r="F44" t="s">
        <v>1319</v>
      </c>
      <c r="G44" t="s">
        <v>106</v>
      </c>
      <c r="H44" s="78">
        <v>17724</v>
      </c>
      <c r="I44" s="78">
        <v>12756</v>
      </c>
      <c r="J44" s="78">
        <v>0</v>
      </c>
      <c r="K44" s="78">
        <v>7300.3603377600002</v>
      </c>
      <c r="L44" s="79">
        <v>3.3999999999999998E-3</v>
      </c>
      <c r="M44" s="79">
        <v>2.6800000000000001E-2</v>
      </c>
      <c r="N44" s="79">
        <v>4.3E-3</v>
      </c>
    </row>
    <row r="45" spans="2:14">
      <c r="B45" t="s">
        <v>1372</v>
      </c>
      <c r="C45" t="s">
        <v>1373</v>
      </c>
      <c r="D45" t="s">
        <v>1110</v>
      </c>
      <c r="E45" t="s">
        <v>1347</v>
      </c>
      <c r="F45" t="s">
        <v>1319</v>
      </c>
      <c r="G45" t="s">
        <v>106</v>
      </c>
      <c r="H45" s="78">
        <v>6377</v>
      </c>
      <c r="I45" s="78">
        <v>7724</v>
      </c>
      <c r="J45" s="78">
        <v>0</v>
      </c>
      <c r="K45" s="78">
        <v>1590.4745609199999</v>
      </c>
      <c r="L45" s="79">
        <v>2.9999999999999997E-4</v>
      </c>
      <c r="M45" s="79">
        <v>5.7999999999999996E-3</v>
      </c>
      <c r="N45" s="79">
        <v>8.9999999999999998E-4</v>
      </c>
    </row>
    <row r="46" spans="2:14">
      <c r="B46" t="s">
        <v>1374</v>
      </c>
      <c r="C46" t="s">
        <v>1375</v>
      </c>
      <c r="D46" t="s">
        <v>1101</v>
      </c>
      <c r="E46" t="s">
        <v>1347</v>
      </c>
      <c r="F46" t="s">
        <v>1319</v>
      </c>
      <c r="G46" t="s">
        <v>106</v>
      </c>
      <c r="H46" s="78">
        <v>17880</v>
      </c>
      <c r="I46" s="78">
        <v>35796</v>
      </c>
      <c r="J46" s="78">
        <v>43.079703500000001</v>
      </c>
      <c r="K46" s="78">
        <v>20709.7284827</v>
      </c>
      <c r="L46" s="79">
        <v>0</v>
      </c>
      <c r="M46" s="79">
        <v>7.6100000000000001E-2</v>
      </c>
      <c r="N46" s="79">
        <v>1.23E-2</v>
      </c>
    </row>
    <row r="47" spans="2:14">
      <c r="B47" t="s">
        <v>1376</v>
      </c>
      <c r="C47" t="s">
        <v>1377</v>
      </c>
      <c r="D47" t="s">
        <v>1101</v>
      </c>
      <c r="E47" t="s">
        <v>1378</v>
      </c>
      <c r="F47" t="s">
        <v>1319</v>
      </c>
      <c r="G47" t="s">
        <v>110</v>
      </c>
      <c r="H47" s="78">
        <v>18000</v>
      </c>
      <c r="I47" s="78">
        <v>4234.5</v>
      </c>
      <c r="J47" s="78">
        <v>0</v>
      </c>
      <c r="K47" s="78">
        <v>2847.6165599999999</v>
      </c>
      <c r="L47" s="79">
        <v>3.8899999999999997E-2</v>
      </c>
      <c r="M47" s="79">
        <v>1.0500000000000001E-2</v>
      </c>
      <c r="N47" s="79">
        <v>1.6999999999999999E-3</v>
      </c>
    </row>
    <row r="48" spans="2:14">
      <c r="B48" t="s">
        <v>1379</v>
      </c>
      <c r="C48" t="s">
        <v>1380</v>
      </c>
      <c r="D48" t="s">
        <v>1110</v>
      </c>
      <c r="E48" t="s">
        <v>1381</v>
      </c>
      <c r="F48" t="s">
        <v>1319</v>
      </c>
      <c r="G48" t="s">
        <v>106</v>
      </c>
      <c r="H48" s="78">
        <v>92383</v>
      </c>
      <c r="I48" s="78">
        <v>4732</v>
      </c>
      <c r="J48" s="78">
        <v>0</v>
      </c>
      <c r="K48" s="78">
        <v>14115.778735239999</v>
      </c>
      <c r="L48" s="79">
        <v>5.9999999999999995E-4</v>
      </c>
      <c r="M48" s="79">
        <v>5.1900000000000002E-2</v>
      </c>
      <c r="N48" s="79">
        <v>8.3999999999999995E-3</v>
      </c>
    </row>
    <row r="49" spans="2:14">
      <c r="B49" t="s">
        <v>1382</v>
      </c>
      <c r="C49" t="s">
        <v>1383</v>
      </c>
      <c r="D49" t="s">
        <v>1110</v>
      </c>
      <c r="E49" t="s">
        <v>1381</v>
      </c>
      <c r="F49" t="s">
        <v>1319</v>
      </c>
      <c r="G49" t="s">
        <v>106</v>
      </c>
      <c r="H49" s="78">
        <v>96908</v>
      </c>
      <c r="I49" s="78">
        <v>4574</v>
      </c>
      <c r="J49" s="78">
        <v>0</v>
      </c>
      <c r="K49" s="78">
        <v>14312.774729680001</v>
      </c>
      <c r="L49" s="79">
        <v>6.0000000000000001E-3</v>
      </c>
      <c r="M49" s="79">
        <v>5.2600000000000001E-2</v>
      </c>
      <c r="N49" s="79">
        <v>8.5000000000000006E-3</v>
      </c>
    </row>
    <row r="50" spans="2:14">
      <c r="B50" t="s">
        <v>1384</v>
      </c>
      <c r="C50" t="s">
        <v>1385</v>
      </c>
      <c r="D50" t="s">
        <v>1110</v>
      </c>
      <c r="E50" t="s">
        <v>1381</v>
      </c>
      <c r="F50" t="s">
        <v>1319</v>
      </c>
      <c r="G50" t="s">
        <v>106</v>
      </c>
      <c r="H50" s="78">
        <v>32179</v>
      </c>
      <c r="I50" s="78">
        <v>4388</v>
      </c>
      <c r="J50" s="78">
        <v>0</v>
      </c>
      <c r="K50" s="78">
        <v>4559.3948850799998</v>
      </c>
      <c r="L50" s="79">
        <v>7.7000000000000002E-3</v>
      </c>
      <c r="M50" s="79">
        <v>1.6799999999999999E-2</v>
      </c>
      <c r="N50" s="79">
        <v>2.7000000000000001E-3</v>
      </c>
    </row>
    <row r="51" spans="2:14">
      <c r="B51" t="s">
        <v>1386</v>
      </c>
      <c r="C51" t="s">
        <v>1387</v>
      </c>
      <c r="D51" t="s">
        <v>1311</v>
      </c>
      <c r="E51" t="s">
        <v>1388</v>
      </c>
      <c r="F51" t="s">
        <v>1319</v>
      </c>
      <c r="G51" t="s">
        <v>110</v>
      </c>
      <c r="H51" s="78">
        <v>25932</v>
      </c>
      <c r="I51" s="78">
        <v>1878.6</v>
      </c>
      <c r="J51" s="78">
        <v>0</v>
      </c>
      <c r="K51" s="78">
        <v>1820.024350272</v>
      </c>
      <c r="L51" s="79">
        <v>2E-3</v>
      </c>
      <c r="M51" s="79">
        <v>6.7000000000000002E-3</v>
      </c>
      <c r="N51" s="79">
        <v>1.1000000000000001E-3</v>
      </c>
    </row>
    <row r="52" spans="2:14">
      <c r="B52" t="s">
        <v>1389</v>
      </c>
      <c r="C52" t="s">
        <v>1390</v>
      </c>
      <c r="D52" t="s">
        <v>1153</v>
      </c>
      <c r="E52" t="s">
        <v>1391</v>
      </c>
      <c r="F52" t="s">
        <v>1319</v>
      </c>
      <c r="G52" t="s">
        <v>110</v>
      </c>
      <c r="H52" s="78">
        <v>52509</v>
      </c>
      <c r="I52" s="78">
        <v>4772.3</v>
      </c>
      <c r="J52" s="78">
        <v>0</v>
      </c>
      <c r="K52" s="78">
        <v>9361.993858152</v>
      </c>
      <c r="L52" s="79">
        <v>3.3999999999999998E-3</v>
      </c>
      <c r="M52" s="79">
        <v>3.44E-2</v>
      </c>
      <c r="N52" s="79">
        <v>5.4999999999999997E-3</v>
      </c>
    </row>
    <row r="53" spans="2:14">
      <c r="B53" t="s">
        <v>1392</v>
      </c>
      <c r="C53" t="s">
        <v>1393</v>
      </c>
      <c r="D53" t="s">
        <v>1311</v>
      </c>
      <c r="E53" t="s">
        <v>1391</v>
      </c>
      <c r="F53" t="s">
        <v>1319</v>
      </c>
      <c r="G53" t="s">
        <v>110</v>
      </c>
      <c r="H53" s="78">
        <v>8523</v>
      </c>
      <c r="I53" s="78">
        <v>4158.8999999999996</v>
      </c>
      <c r="J53" s="78">
        <v>0</v>
      </c>
      <c r="K53" s="78">
        <v>1324.273943592</v>
      </c>
      <c r="L53" s="79">
        <v>2.9999999999999997E-4</v>
      </c>
      <c r="M53" s="79">
        <v>4.8999999999999998E-3</v>
      </c>
      <c r="N53" s="79">
        <v>8.0000000000000004E-4</v>
      </c>
    </row>
    <row r="54" spans="2:14">
      <c r="B54" t="s">
        <v>1394</v>
      </c>
      <c r="C54" t="s">
        <v>1395</v>
      </c>
      <c r="D54" t="s">
        <v>1311</v>
      </c>
      <c r="E54" t="s">
        <v>1391</v>
      </c>
      <c r="F54" t="s">
        <v>1319</v>
      </c>
      <c r="G54" t="s">
        <v>110</v>
      </c>
      <c r="H54" s="78">
        <v>3900</v>
      </c>
      <c r="I54" s="78">
        <v>19466</v>
      </c>
      <c r="J54" s="78">
        <v>0</v>
      </c>
      <c r="K54" s="78">
        <v>2836.2740640000002</v>
      </c>
      <c r="L54" s="79">
        <v>2.9999999999999997E-4</v>
      </c>
      <c r="M54" s="79">
        <v>1.04E-2</v>
      </c>
      <c r="N54" s="79">
        <v>1.6999999999999999E-3</v>
      </c>
    </row>
    <row r="55" spans="2:14">
      <c r="B55" t="s">
        <v>1396</v>
      </c>
      <c r="C55" t="s">
        <v>1397</v>
      </c>
      <c r="D55" t="s">
        <v>1311</v>
      </c>
      <c r="E55" t="s">
        <v>1391</v>
      </c>
      <c r="F55" t="s">
        <v>1319</v>
      </c>
      <c r="G55" t="s">
        <v>110</v>
      </c>
      <c r="H55" s="78">
        <v>18518</v>
      </c>
      <c r="I55" s="78">
        <v>9636.7999999999993</v>
      </c>
      <c r="J55" s="78">
        <v>0</v>
      </c>
      <c r="K55" s="78">
        <v>6667.0512432639998</v>
      </c>
      <c r="L55" s="79">
        <v>1.4E-3</v>
      </c>
      <c r="M55" s="79">
        <v>2.4500000000000001E-2</v>
      </c>
      <c r="N55" s="79">
        <v>3.8999999999999998E-3</v>
      </c>
    </row>
    <row r="56" spans="2:14">
      <c r="B56" t="s">
        <v>1398</v>
      </c>
      <c r="C56" t="s">
        <v>1399</v>
      </c>
      <c r="D56" t="s">
        <v>1311</v>
      </c>
      <c r="E56" t="s">
        <v>1391</v>
      </c>
      <c r="F56" t="s">
        <v>1319</v>
      </c>
      <c r="G56" t="s">
        <v>110</v>
      </c>
      <c r="H56" s="78">
        <v>3255</v>
      </c>
      <c r="I56" s="78">
        <v>12325.6</v>
      </c>
      <c r="J56" s="78">
        <v>0</v>
      </c>
      <c r="K56" s="78">
        <v>1498.8767740799999</v>
      </c>
      <c r="L56" s="79">
        <v>1E-3</v>
      </c>
      <c r="M56" s="79">
        <v>5.4999999999999997E-3</v>
      </c>
      <c r="N56" s="79">
        <v>8.9999999999999998E-4</v>
      </c>
    </row>
    <row r="57" spans="2:14">
      <c r="B57" t="s">
        <v>1400</v>
      </c>
      <c r="C57" t="s">
        <v>1401</v>
      </c>
      <c r="D57" t="s">
        <v>1142</v>
      </c>
      <c r="E57" t="s">
        <v>1391</v>
      </c>
      <c r="F57" t="s">
        <v>1319</v>
      </c>
      <c r="G57" t="s">
        <v>106</v>
      </c>
      <c r="H57" s="78">
        <v>6024</v>
      </c>
      <c r="I57" s="78">
        <v>29779</v>
      </c>
      <c r="J57" s="78">
        <v>0</v>
      </c>
      <c r="K57" s="78">
        <v>5792.4609938399999</v>
      </c>
      <c r="L57" s="79">
        <v>8.0000000000000004E-4</v>
      </c>
      <c r="M57" s="79">
        <v>2.1299999999999999E-2</v>
      </c>
      <c r="N57" s="79">
        <v>3.3999999999999998E-3</v>
      </c>
    </row>
    <row r="58" spans="2:14">
      <c r="B58" t="s">
        <v>1402</v>
      </c>
      <c r="C58" t="s">
        <v>1403</v>
      </c>
      <c r="D58" t="s">
        <v>1101</v>
      </c>
      <c r="E58" t="s">
        <v>1391</v>
      </c>
      <c r="F58" t="s">
        <v>1319</v>
      </c>
      <c r="G58" t="s">
        <v>102</v>
      </c>
      <c r="H58" s="78">
        <v>14542</v>
      </c>
      <c r="I58" s="78">
        <v>12760</v>
      </c>
      <c r="J58" s="78">
        <v>0</v>
      </c>
      <c r="K58" s="78">
        <v>1855.5591999999999</v>
      </c>
      <c r="L58" s="79">
        <v>1.5E-3</v>
      </c>
      <c r="M58" s="79">
        <v>6.7999999999999996E-3</v>
      </c>
      <c r="N58" s="79">
        <v>1.1000000000000001E-3</v>
      </c>
    </row>
    <row r="59" spans="2:14">
      <c r="B59" t="s">
        <v>1404</v>
      </c>
      <c r="C59" t="s">
        <v>1405</v>
      </c>
      <c r="D59" t="s">
        <v>1110</v>
      </c>
      <c r="E59" t="s">
        <v>1406</v>
      </c>
      <c r="F59" t="s">
        <v>1319</v>
      </c>
      <c r="G59" t="s">
        <v>106</v>
      </c>
      <c r="H59" s="78">
        <v>71127</v>
      </c>
      <c r="I59" s="78">
        <v>2804</v>
      </c>
      <c r="J59" s="78">
        <v>0</v>
      </c>
      <c r="K59" s="78">
        <v>6439.92108732</v>
      </c>
      <c r="L59" s="79">
        <v>3.2000000000000002E-3</v>
      </c>
      <c r="M59" s="79">
        <v>2.3699999999999999E-2</v>
      </c>
      <c r="N59" s="79">
        <v>3.8E-3</v>
      </c>
    </row>
    <row r="60" spans="2:14">
      <c r="B60" t="s">
        <v>1407</v>
      </c>
      <c r="C60" t="s">
        <v>1408</v>
      </c>
      <c r="D60" t="s">
        <v>1110</v>
      </c>
      <c r="E60" t="s">
        <v>1353</v>
      </c>
      <c r="F60" t="s">
        <v>1319</v>
      </c>
      <c r="G60" t="s">
        <v>106</v>
      </c>
      <c r="H60" s="78">
        <v>2587</v>
      </c>
      <c r="I60" s="78">
        <v>8011</v>
      </c>
      <c r="J60" s="78">
        <v>0</v>
      </c>
      <c r="K60" s="78">
        <v>669.19271652999998</v>
      </c>
      <c r="L60" s="79">
        <v>0</v>
      </c>
      <c r="M60" s="79">
        <v>2.5000000000000001E-3</v>
      </c>
      <c r="N60" s="79">
        <v>4.0000000000000002E-4</v>
      </c>
    </row>
    <row r="61" spans="2:14">
      <c r="B61" t="s">
        <v>1409</v>
      </c>
      <c r="C61" t="s">
        <v>1410</v>
      </c>
      <c r="D61" t="s">
        <v>1110</v>
      </c>
      <c r="E61" t="s">
        <v>1353</v>
      </c>
      <c r="F61" t="s">
        <v>1319</v>
      </c>
      <c r="G61" t="s">
        <v>106</v>
      </c>
      <c r="H61" s="78">
        <v>2360</v>
      </c>
      <c r="I61" s="78">
        <v>33829</v>
      </c>
      <c r="J61" s="78">
        <v>4.20441632</v>
      </c>
      <c r="K61" s="78">
        <v>2582.1230639199998</v>
      </c>
      <c r="L61" s="79">
        <v>0</v>
      </c>
      <c r="M61" s="79">
        <v>9.4999999999999998E-3</v>
      </c>
      <c r="N61" s="79">
        <v>1.5E-3</v>
      </c>
    </row>
    <row r="62" spans="2:14">
      <c r="B62" t="s">
        <v>1411</v>
      </c>
      <c r="C62" t="s">
        <v>1412</v>
      </c>
      <c r="D62" t="s">
        <v>1110</v>
      </c>
      <c r="E62" t="s">
        <v>1353</v>
      </c>
      <c r="F62" t="s">
        <v>1319</v>
      </c>
      <c r="G62" t="s">
        <v>106</v>
      </c>
      <c r="H62" s="78">
        <v>21734</v>
      </c>
      <c r="I62" s="78">
        <v>9784</v>
      </c>
      <c r="J62" s="78">
        <v>0</v>
      </c>
      <c r="K62" s="78">
        <v>6866.3217742400002</v>
      </c>
      <c r="L62" s="79">
        <v>1E-4</v>
      </c>
      <c r="M62" s="79">
        <v>2.52E-2</v>
      </c>
      <c r="N62" s="79">
        <v>4.1000000000000003E-3</v>
      </c>
    </row>
    <row r="63" spans="2:14">
      <c r="B63" t="s">
        <v>1413</v>
      </c>
      <c r="C63" t="s">
        <v>1414</v>
      </c>
      <c r="D63" t="s">
        <v>1110</v>
      </c>
      <c r="E63" t="s">
        <v>1353</v>
      </c>
      <c r="F63" t="s">
        <v>1319</v>
      </c>
      <c r="G63" t="s">
        <v>106</v>
      </c>
      <c r="H63" s="78">
        <v>3038</v>
      </c>
      <c r="I63" s="78">
        <v>12571</v>
      </c>
      <c r="J63" s="78">
        <v>0</v>
      </c>
      <c r="K63" s="78">
        <v>1233.17763842</v>
      </c>
      <c r="L63" s="79">
        <v>1E-4</v>
      </c>
      <c r="M63" s="79">
        <v>4.4999999999999997E-3</v>
      </c>
      <c r="N63" s="79">
        <v>6.9999999999999999E-4</v>
      </c>
    </row>
    <row r="64" spans="2:14">
      <c r="B64" t="s">
        <v>1415</v>
      </c>
      <c r="C64" t="s">
        <v>1416</v>
      </c>
      <c r="D64" t="s">
        <v>1110</v>
      </c>
      <c r="E64" t="s">
        <v>1353</v>
      </c>
      <c r="F64" t="s">
        <v>1319</v>
      </c>
      <c r="G64" t="s">
        <v>106</v>
      </c>
      <c r="H64" s="78">
        <v>6743</v>
      </c>
      <c r="I64" s="78">
        <v>11045</v>
      </c>
      <c r="J64" s="78">
        <v>0</v>
      </c>
      <c r="K64" s="78">
        <v>2404.8440861499998</v>
      </c>
      <c r="L64" s="79">
        <v>4.0000000000000002E-4</v>
      </c>
      <c r="M64" s="79">
        <v>8.8000000000000005E-3</v>
      </c>
      <c r="N64" s="79">
        <v>1.4E-3</v>
      </c>
    </row>
    <row r="65" spans="2:14">
      <c r="B65" t="s">
        <v>1417</v>
      </c>
      <c r="C65" t="s">
        <v>1418</v>
      </c>
      <c r="D65" t="s">
        <v>1110</v>
      </c>
      <c r="E65" t="s">
        <v>1353</v>
      </c>
      <c r="F65" t="s">
        <v>1319</v>
      </c>
      <c r="G65" t="s">
        <v>106</v>
      </c>
      <c r="H65" s="78">
        <v>3693</v>
      </c>
      <c r="I65" s="78">
        <v>42914</v>
      </c>
      <c r="J65" s="78">
        <v>59.470139789999998</v>
      </c>
      <c r="K65" s="78">
        <v>5176.8346103699996</v>
      </c>
      <c r="L65" s="79">
        <v>0</v>
      </c>
      <c r="M65" s="79">
        <v>1.9E-2</v>
      </c>
      <c r="N65" s="79">
        <v>3.0999999999999999E-3</v>
      </c>
    </row>
    <row r="66" spans="2:14">
      <c r="B66" t="s">
        <v>1419</v>
      </c>
      <c r="C66" t="s">
        <v>1420</v>
      </c>
      <c r="D66" t="s">
        <v>1110</v>
      </c>
      <c r="E66" t="s">
        <v>1353</v>
      </c>
      <c r="F66" t="s">
        <v>1319</v>
      </c>
      <c r="G66" t="s">
        <v>106</v>
      </c>
      <c r="H66" s="78">
        <v>30146</v>
      </c>
      <c r="I66" s="78">
        <v>14932</v>
      </c>
      <c r="J66" s="78">
        <v>0</v>
      </c>
      <c r="K66" s="78">
        <v>14535.022924880001</v>
      </c>
      <c r="L66" s="79">
        <v>1E-4</v>
      </c>
      <c r="M66" s="79">
        <v>5.3400000000000003E-2</v>
      </c>
      <c r="N66" s="79">
        <v>8.6E-3</v>
      </c>
    </row>
    <row r="67" spans="2:14">
      <c r="B67" t="s">
        <v>1421</v>
      </c>
      <c r="C67" t="s">
        <v>1422</v>
      </c>
      <c r="D67" t="s">
        <v>1110</v>
      </c>
      <c r="E67" t="s">
        <v>1353</v>
      </c>
      <c r="F67" t="s">
        <v>1319</v>
      </c>
      <c r="G67" t="s">
        <v>106</v>
      </c>
      <c r="H67" s="78">
        <v>96636</v>
      </c>
      <c r="I67" s="78">
        <v>3753</v>
      </c>
      <c r="J67" s="78">
        <v>0</v>
      </c>
      <c r="K67" s="78">
        <v>11710.772779319999</v>
      </c>
      <c r="L67" s="79">
        <v>1E-4</v>
      </c>
      <c r="M67" s="79">
        <v>4.2999999999999997E-2</v>
      </c>
      <c r="N67" s="79">
        <v>6.8999999999999999E-3</v>
      </c>
    </row>
    <row r="68" spans="2:14">
      <c r="B68" t="s">
        <v>1423</v>
      </c>
      <c r="C68" t="s">
        <v>1424</v>
      </c>
      <c r="D68" t="s">
        <v>1110</v>
      </c>
      <c r="E68" t="s">
        <v>1425</v>
      </c>
      <c r="F68" t="s">
        <v>1319</v>
      </c>
      <c r="G68" t="s">
        <v>106</v>
      </c>
      <c r="H68" s="78">
        <v>30000</v>
      </c>
      <c r="I68" s="78">
        <v>2363</v>
      </c>
      <c r="J68" s="78">
        <v>0</v>
      </c>
      <c r="K68" s="78">
        <v>2289.0381000000002</v>
      </c>
      <c r="L68" s="79">
        <v>2.0000000000000001E-4</v>
      </c>
      <c r="M68" s="79">
        <v>8.3999999999999995E-3</v>
      </c>
      <c r="N68" s="79">
        <v>1.4E-3</v>
      </c>
    </row>
    <row r="69" spans="2:14">
      <c r="B69" t="s">
        <v>1426</v>
      </c>
      <c r="C69" t="s">
        <v>1427</v>
      </c>
      <c r="D69" t="s">
        <v>1110</v>
      </c>
      <c r="E69" t="s">
        <v>1428</v>
      </c>
      <c r="F69" t="s">
        <v>1319</v>
      </c>
      <c r="G69" t="s">
        <v>106</v>
      </c>
      <c r="H69" s="78">
        <v>22596</v>
      </c>
      <c r="I69" s="78">
        <v>3834</v>
      </c>
      <c r="J69" s="78">
        <v>0</v>
      </c>
      <c r="K69" s="78">
        <v>2797.3816365600001</v>
      </c>
      <c r="L69" s="79">
        <v>2.0000000000000001E-4</v>
      </c>
      <c r="M69" s="79">
        <v>1.03E-2</v>
      </c>
      <c r="N69" s="79">
        <v>1.6999999999999999E-3</v>
      </c>
    </row>
    <row r="70" spans="2:14">
      <c r="B70" t="s">
        <v>1429</v>
      </c>
      <c r="C70" t="s">
        <v>1430</v>
      </c>
      <c r="D70" t="s">
        <v>1101</v>
      </c>
      <c r="E70" t="s">
        <v>1428</v>
      </c>
      <c r="F70" t="s">
        <v>1319</v>
      </c>
      <c r="G70" t="s">
        <v>106</v>
      </c>
      <c r="H70" s="78">
        <v>21262</v>
      </c>
      <c r="I70" s="78">
        <v>6500</v>
      </c>
      <c r="J70" s="78">
        <v>0</v>
      </c>
      <c r="K70" s="78">
        <v>4462.5748700000004</v>
      </c>
      <c r="L70" s="79">
        <v>2.2000000000000001E-3</v>
      </c>
      <c r="M70" s="79">
        <v>1.6400000000000001E-2</v>
      </c>
      <c r="N70" s="79">
        <v>2.5999999999999999E-3</v>
      </c>
    </row>
    <row r="71" spans="2:14">
      <c r="B71" t="s">
        <v>1431</v>
      </c>
      <c r="C71" t="s">
        <v>1432</v>
      </c>
      <c r="D71" t="s">
        <v>1110</v>
      </c>
      <c r="E71" t="s">
        <v>1433</v>
      </c>
      <c r="F71" t="s">
        <v>1319</v>
      </c>
      <c r="G71" t="s">
        <v>106</v>
      </c>
      <c r="H71" s="78">
        <v>8093</v>
      </c>
      <c r="I71" s="78">
        <v>17813</v>
      </c>
      <c r="J71" s="78">
        <v>0</v>
      </c>
      <c r="K71" s="78">
        <v>4654.9460646099997</v>
      </c>
      <c r="L71" s="79">
        <v>1E-3</v>
      </c>
      <c r="M71" s="79">
        <v>1.7100000000000001E-2</v>
      </c>
      <c r="N71" s="79">
        <v>2.8E-3</v>
      </c>
    </row>
    <row r="72" spans="2:14">
      <c r="B72" t="s">
        <v>1434</v>
      </c>
      <c r="C72" t="s">
        <v>1435</v>
      </c>
      <c r="D72" t="s">
        <v>1110</v>
      </c>
      <c r="E72" t="s">
        <v>1433</v>
      </c>
      <c r="F72" t="s">
        <v>1319</v>
      </c>
      <c r="G72" t="s">
        <v>106</v>
      </c>
      <c r="H72" s="78">
        <v>37000</v>
      </c>
      <c r="I72" s="78">
        <v>6561</v>
      </c>
      <c r="J72" s="78">
        <v>0</v>
      </c>
      <c r="K72" s="78">
        <v>7838.6235299999998</v>
      </c>
      <c r="L72" s="79">
        <v>1E-4</v>
      </c>
      <c r="M72" s="79">
        <v>2.8799999999999999E-2</v>
      </c>
      <c r="N72" s="79">
        <v>4.5999999999999999E-3</v>
      </c>
    </row>
    <row r="73" spans="2:14">
      <c r="B73" t="s">
        <v>1436</v>
      </c>
      <c r="C73" t="s">
        <v>1437</v>
      </c>
      <c r="D73" t="s">
        <v>1110</v>
      </c>
      <c r="E73" t="s">
        <v>1433</v>
      </c>
      <c r="F73" t="s">
        <v>1319</v>
      </c>
      <c r="G73" t="s">
        <v>106</v>
      </c>
      <c r="H73" s="78">
        <v>12205</v>
      </c>
      <c r="I73" s="78">
        <v>39440</v>
      </c>
      <c r="J73" s="78">
        <v>0</v>
      </c>
      <c r="K73" s="78">
        <v>15543.282308</v>
      </c>
      <c r="L73" s="79">
        <v>0</v>
      </c>
      <c r="M73" s="79">
        <v>5.7099999999999998E-2</v>
      </c>
      <c r="N73" s="79">
        <v>9.1999999999999998E-3</v>
      </c>
    </row>
    <row r="74" spans="2:14">
      <c r="B74" t="s">
        <v>1438</v>
      </c>
      <c r="C74" t="s">
        <v>1439</v>
      </c>
      <c r="D74" t="s">
        <v>1101</v>
      </c>
      <c r="E74" t="s">
        <v>1440</v>
      </c>
      <c r="F74" t="s">
        <v>1319</v>
      </c>
      <c r="G74" t="s">
        <v>106</v>
      </c>
      <c r="H74" s="78">
        <v>45379</v>
      </c>
      <c r="I74" s="78">
        <v>5762</v>
      </c>
      <c r="J74" s="78">
        <v>0</v>
      </c>
      <c r="K74" s="78">
        <v>8442.9889374199993</v>
      </c>
      <c r="L74" s="79">
        <v>2E-3</v>
      </c>
      <c r="M74" s="79">
        <v>3.1E-2</v>
      </c>
      <c r="N74" s="79">
        <v>5.0000000000000001E-3</v>
      </c>
    </row>
    <row r="75" spans="2:14">
      <c r="B75" t="s">
        <v>1441</v>
      </c>
      <c r="C75" t="s">
        <v>1442</v>
      </c>
      <c r="D75" t="s">
        <v>1110</v>
      </c>
      <c r="E75" t="s">
        <v>1440</v>
      </c>
      <c r="F75" t="s">
        <v>1319</v>
      </c>
      <c r="G75" t="s">
        <v>106</v>
      </c>
      <c r="H75" s="78">
        <v>82056</v>
      </c>
      <c r="I75" s="78">
        <v>3732</v>
      </c>
      <c r="J75" s="78">
        <v>0</v>
      </c>
      <c r="K75" s="78">
        <v>9888.2633116800007</v>
      </c>
      <c r="L75" s="79">
        <v>6.9999999999999999E-4</v>
      </c>
      <c r="M75" s="79">
        <v>3.6299999999999999E-2</v>
      </c>
      <c r="N75" s="79">
        <v>5.8999999999999999E-3</v>
      </c>
    </row>
    <row r="76" spans="2:14">
      <c r="B76" t="s">
        <v>1443</v>
      </c>
      <c r="C76" t="s">
        <v>1444</v>
      </c>
      <c r="D76" t="s">
        <v>1142</v>
      </c>
      <c r="E76" t="s">
        <v>1433</v>
      </c>
      <c r="F76" t="s">
        <v>128</v>
      </c>
      <c r="G76" t="s">
        <v>113</v>
      </c>
      <c r="H76" s="78">
        <v>58770</v>
      </c>
      <c r="I76" s="78">
        <v>3569</v>
      </c>
      <c r="J76" s="78">
        <v>0</v>
      </c>
      <c r="K76" s="78">
        <v>9102.1068913500003</v>
      </c>
      <c r="L76" s="79">
        <v>8.0000000000000004E-4</v>
      </c>
      <c r="M76" s="79">
        <v>3.3500000000000002E-2</v>
      </c>
      <c r="N76" s="79">
        <v>5.4000000000000003E-3</v>
      </c>
    </row>
    <row r="77" spans="2:14">
      <c r="B77" s="80" t="s">
        <v>1445</v>
      </c>
      <c r="D77" s="16"/>
      <c r="E77" s="16"/>
      <c r="F77" s="16"/>
      <c r="G77" s="16"/>
      <c r="H77" s="82">
        <v>0</v>
      </c>
      <c r="J77" s="82">
        <v>0</v>
      </c>
      <c r="K77" s="82">
        <v>0</v>
      </c>
      <c r="M77" s="81">
        <v>0</v>
      </c>
      <c r="N77" s="81">
        <v>0</v>
      </c>
    </row>
    <row r="78" spans="2:14">
      <c r="B78" t="s">
        <v>241</v>
      </c>
      <c r="C78" t="s">
        <v>241</v>
      </c>
      <c r="D78" s="16"/>
      <c r="E78" s="16"/>
      <c r="F78" t="s">
        <v>241</v>
      </c>
      <c r="G78" t="s">
        <v>241</v>
      </c>
      <c r="H78" s="78">
        <v>0</v>
      </c>
      <c r="I78" s="78">
        <v>0</v>
      </c>
      <c r="K78" s="78">
        <v>0</v>
      </c>
      <c r="L78" s="79">
        <v>0</v>
      </c>
      <c r="M78" s="79">
        <v>0</v>
      </c>
      <c r="N78" s="79">
        <v>0</v>
      </c>
    </row>
    <row r="79" spans="2:14">
      <c r="B79" s="80" t="s">
        <v>721</v>
      </c>
      <c r="D79" s="16"/>
      <c r="E79" s="16"/>
      <c r="F79" s="16"/>
      <c r="G79" s="16"/>
      <c r="H79" s="82">
        <v>0</v>
      </c>
      <c r="J79" s="82">
        <v>0</v>
      </c>
      <c r="K79" s="82">
        <v>0</v>
      </c>
      <c r="M79" s="81">
        <v>0</v>
      </c>
      <c r="N79" s="81">
        <v>0</v>
      </c>
    </row>
    <row r="80" spans="2:14">
      <c r="B80" t="s">
        <v>241</v>
      </c>
      <c r="C80" t="s">
        <v>241</v>
      </c>
      <c r="D80" s="16"/>
      <c r="E80" s="16"/>
      <c r="F80" t="s">
        <v>241</v>
      </c>
      <c r="G80" t="s">
        <v>241</v>
      </c>
      <c r="H80" s="78">
        <v>0</v>
      </c>
      <c r="I80" s="78">
        <v>0</v>
      </c>
      <c r="K80" s="78">
        <v>0</v>
      </c>
      <c r="L80" s="79">
        <v>0</v>
      </c>
      <c r="M80" s="79">
        <v>0</v>
      </c>
      <c r="N80" s="79">
        <v>0</v>
      </c>
    </row>
    <row r="81" spans="2:14">
      <c r="B81" s="80" t="s">
        <v>1343</v>
      </c>
      <c r="D81" s="16"/>
      <c r="E81" s="16"/>
      <c r="F81" s="16"/>
      <c r="G81" s="16"/>
      <c r="H81" s="82">
        <v>0</v>
      </c>
      <c r="J81" s="82">
        <v>0</v>
      </c>
      <c r="K81" s="82">
        <v>0</v>
      </c>
      <c r="M81" s="81">
        <v>0</v>
      </c>
      <c r="N81" s="81">
        <v>0</v>
      </c>
    </row>
    <row r="82" spans="2:14">
      <c r="B82" t="s">
        <v>241</v>
      </c>
      <c r="C82" t="s">
        <v>241</v>
      </c>
      <c r="D82" s="16"/>
      <c r="E82" s="16"/>
      <c r="F82" t="s">
        <v>241</v>
      </c>
      <c r="G82" t="s">
        <v>241</v>
      </c>
      <c r="H82" s="78">
        <v>0</v>
      </c>
      <c r="I82" s="78">
        <v>0</v>
      </c>
      <c r="K82" s="78">
        <v>0</v>
      </c>
      <c r="L82" s="79">
        <v>0</v>
      </c>
      <c r="M82" s="79">
        <v>0</v>
      </c>
      <c r="N82" s="79">
        <v>0</v>
      </c>
    </row>
    <row r="83" spans="2:14">
      <c r="B83" t="s">
        <v>247</v>
      </c>
      <c r="D83" s="16"/>
      <c r="E83" s="16"/>
      <c r="F83" s="16"/>
      <c r="G83" s="16"/>
    </row>
    <row r="84" spans="2:14">
      <c r="B84" t="s">
        <v>294</v>
      </c>
      <c r="D84" s="16"/>
      <c r="E84" s="16"/>
      <c r="F84" s="16"/>
      <c r="G84" s="16"/>
    </row>
    <row r="85" spans="2:14">
      <c r="B85" t="s">
        <v>295</v>
      </c>
      <c r="D85" s="16"/>
      <c r="E85" s="16"/>
      <c r="F85" s="16"/>
      <c r="G85" s="16"/>
    </row>
    <row r="86" spans="2:14">
      <c r="B86" t="s">
        <v>296</v>
      </c>
      <c r="D86" s="16"/>
      <c r="E86" s="16"/>
      <c r="F86" s="16"/>
      <c r="G86" s="16"/>
    </row>
    <row r="87" spans="2:14">
      <c r="B87" t="s">
        <v>297</v>
      </c>
      <c r="D87" s="16"/>
      <c r="E87" s="16"/>
      <c r="F87" s="16"/>
      <c r="G87" s="16"/>
    </row>
    <row r="88" spans="2:14"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7"/>
    </row>
    <row r="7" spans="2:65" ht="26.25" customHeight="1">
      <c r="B7" s="105" t="s">
        <v>93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119735.6</v>
      </c>
      <c r="K11" s="7"/>
      <c r="L11" s="76">
        <v>52031.607219572928</v>
      </c>
      <c r="M11" s="7"/>
      <c r="N11" s="77">
        <v>1</v>
      </c>
      <c r="O11" s="77">
        <v>3.0800000000000001E-2</v>
      </c>
      <c r="P11" s="35"/>
      <c r="BG11" s="16"/>
      <c r="BH11" s="19"/>
      <c r="BI11" s="16"/>
      <c r="BM11" s="16"/>
    </row>
    <row r="12" spans="2:65">
      <c r="B12" s="80" t="s">
        <v>207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1446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241</v>
      </c>
      <c r="C14" t="s">
        <v>241</v>
      </c>
      <c r="D14" s="16"/>
      <c r="E14" s="16"/>
      <c r="F14" t="s">
        <v>241</v>
      </c>
      <c r="G14" t="s">
        <v>241</v>
      </c>
      <c r="I14" t="s">
        <v>241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1447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241</v>
      </c>
      <c r="C16" t="s">
        <v>241</v>
      </c>
      <c r="D16" s="16"/>
      <c r="E16" s="16"/>
      <c r="F16" t="s">
        <v>241</v>
      </c>
      <c r="G16" t="s">
        <v>241</v>
      </c>
      <c r="I16" t="s">
        <v>241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241</v>
      </c>
      <c r="C18" t="s">
        <v>241</v>
      </c>
      <c r="D18" s="16"/>
      <c r="E18" s="16"/>
      <c r="F18" t="s">
        <v>241</v>
      </c>
      <c r="G18" t="s">
        <v>241</v>
      </c>
      <c r="I18" t="s">
        <v>241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721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241</v>
      </c>
      <c r="C20" t="s">
        <v>241</v>
      </c>
      <c r="D20" s="16"/>
      <c r="E20" s="16"/>
      <c r="F20" t="s">
        <v>241</v>
      </c>
      <c r="G20" t="s">
        <v>241</v>
      </c>
      <c r="I20" t="s">
        <v>241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245</v>
      </c>
      <c r="C21" s="16"/>
      <c r="D21" s="16"/>
      <c r="E21" s="16"/>
      <c r="J21" s="82">
        <v>119735.6</v>
      </c>
      <c r="L21" s="82">
        <v>52031.607219572928</v>
      </c>
      <c r="N21" s="81">
        <v>1</v>
      </c>
      <c r="O21" s="81">
        <v>3.0800000000000001E-2</v>
      </c>
    </row>
    <row r="22" spans="2:15">
      <c r="B22" s="80" t="s">
        <v>1446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241</v>
      </c>
      <c r="C23" t="s">
        <v>241</v>
      </c>
      <c r="D23" s="16"/>
      <c r="E23" s="16"/>
      <c r="F23" t="s">
        <v>241</v>
      </c>
      <c r="G23" t="s">
        <v>241</v>
      </c>
      <c r="I23" t="s">
        <v>241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1447</v>
      </c>
      <c r="C24" s="16"/>
      <c r="D24" s="16"/>
      <c r="E24" s="16"/>
      <c r="J24" s="82">
        <v>23698.71</v>
      </c>
      <c r="L24" s="82">
        <v>34191.565509423599</v>
      </c>
      <c r="N24" s="81">
        <v>0.65710000000000002</v>
      </c>
      <c r="O24" s="81">
        <v>2.0199999999999999E-2</v>
      </c>
    </row>
    <row r="25" spans="2:15">
      <c r="B25" t="s">
        <v>1448</v>
      </c>
      <c r="C25" t="s">
        <v>1449</v>
      </c>
      <c r="D25" t="s">
        <v>123</v>
      </c>
      <c r="E25" t="s">
        <v>1450</v>
      </c>
      <c r="F25" t="s">
        <v>1200</v>
      </c>
      <c r="G25" t="s">
        <v>1451</v>
      </c>
      <c r="H25" t="s">
        <v>728</v>
      </c>
      <c r="I25" t="s">
        <v>106</v>
      </c>
      <c r="J25" s="78">
        <v>4738.6400000000003</v>
      </c>
      <c r="K25" s="78">
        <v>114044.86400000028</v>
      </c>
      <c r="L25" s="78">
        <v>17450.082829798801</v>
      </c>
      <c r="M25" s="79">
        <v>6.7000000000000002E-3</v>
      </c>
      <c r="N25" s="79">
        <v>0.33539999999999998</v>
      </c>
      <c r="O25" s="79">
        <v>1.03E-2</v>
      </c>
    </row>
    <row r="26" spans="2:15">
      <c r="B26" t="s">
        <v>1452</v>
      </c>
      <c r="C26" t="s">
        <v>1453</v>
      </c>
      <c r="D26" t="s">
        <v>123</v>
      </c>
      <c r="E26" t="s">
        <v>1454</v>
      </c>
      <c r="F26" t="s">
        <v>1455</v>
      </c>
      <c r="G26" t="s">
        <v>1456</v>
      </c>
      <c r="H26" t="s">
        <v>1457</v>
      </c>
      <c r="I26" t="s">
        <v>106</v>
      </c>
      <c r="J26" s="78">
        <v>1710.98</v>
      </c>
      <c r="K26" s="78">
        <v>147027</v>
      </c>
      <c r="L26" s="78">
        <v>8122.8806810934002</v>
      </c>
      <c r="M26" s="79">
        <v>1E-3</v>
      </c>
      <c r="N26" s="79">
        <v>0.15609999999999999</v>
      </c>
      <c r="O26" s="79">
        <v>4.7999999999999996E-3</v>
      </c>
    </row>
    <row r="27" spans="2:15">
      <c r="B27" t="s">
        <v>1458</v>
      </c>
      <c r="C27" t="s">
        <v>1459</v>
      </c>
      <c r="D27" t="s">
        <v>123</v>
      </c>
      <c r="E27" t="s">
        <v>1460</v>
      </c>
      <c r="F27" t="s">
        <v>1455</v>
      </c>
      <c r="G27" t="s">
        <v>241</v>
      </c>
      <c r="H27" t="s">
        <v>512</v>
      </c>
      <c r="I27" t="s">
        <v>106</v>
      </c>
      <c r="J27" s="78">
        <v>17249.09</v>
      </c>
      <c r="K27" s="78">
        <v>15474</v>
      </c>
      <c r="L27" s="78">
        <v>8618.6019985313997</v>
      </c>
      <c r="M27" s="79">
        <v>1.0200000000000001E-2</v>
      </c>
      <c r="N27" s="79">
        <v>0.1656</v>
      </c>
      <c r="O27" s="79">
        <v>5.1000000000000004E-3</v>
      </c>
    </row>
    <row r="28" spans="2:15">
      <c r="B28" s="80" t="s">
        <v>92</v>
      </c>
      <c r="C28" s="16"/>
      <c r="D28" s="16"/>
      <c r="E28" s="16"/>
      <c r="J28" s="82">
        <v>96036.89</v>
      </c>
      <c r="L28" s="82">
        <v>17840.041710149329</v>
      </c>
      <c r="N28" s="81">
        <v>0.34289999999999998</v>
      </c>
      <c r="O28" s="81">
        <v>1.06E-2</v>
      </c>
    </row>
    <row r="29" spans="2:15">
      <c r="B29" t="s">
        <v>1461</v>
      </c>
      <c r="C29" t="s">
        <v>1462</v>
      </c>
      <c r="D29" t="s">
        <v>123</v>
      </c>
      <c r="E29" t="s">
        <v>1463</v>
      </c>
      <c r="F29" t="s">
        <v>1319</v>
      </c>
      <c r="G29" t="s">
        <v>241</v>
      </c>
      <c r="H29" t="s">
        <v>512</v>
      </c>
      <c r="I29" t="s">
        <v>106</v>
      </c>
      <c r="J29" s="78">
        <v>73680.41</v>
      </c>
      <c r="K29" s="78">
        <v>2570.420000000001</v>
      </c>
      <c r="L29" s="78">
        <v>6115.3901669573397</v>
      </c>
      <c r="M29" s="79">
        <v>3.2000000000000002E-3</v>
      </c>
      <c r="N29" s="79">
        <v>0.11749999999999999</v>
      </c>
      <c r="O29" s="79">
        <v>3.5999999999999999E-3</v>
      </c>
    </row>
    <row r="30" spans="2:15">
      <c r="B30" t="s">
        <v>1464</v>
      </c>
      <c r="C30" t="s">
        <v>1465</v>
      </c>
      <c r="D30" t="s">
        <v>123</v>
      </c>
      <c r="E30" t="s">
        <v>1466</v>
      </c>
      <c r="F30" t="s">
        <v>1200</v>
      </c>
      <c r="G30" t="s">
        <v>241</v>
      </c>
      <c r="H30" t="s">
        <v>512</v>
      </c>
      <c r="I30" t="s">
        <v>106</v>
      </c>
      <c r="J30" s="78">
        <v>8371</v>
      </c>
      <c r="K30" s="78">
        <v>13194.95</v>
      </c>
      <c r="L30" s="78">
        <v>3566.5895750704999</v>
      </c>
      <c r="M30" s="79">
        <v>1.4E-3</v>
      </c>
      <c r="N30" s="79">
        <v>6.8500000000000005E-2</v>
      </c>
      <c r="O30" s="79">
        <v>2.0999999999999999E-3</v>
      </c>
    </row>
    <row r="31" spans="2:15">
      <c r="B31" t="s">
        <v>1467</v>
      </c>
      <c r="C31" t="s">
        <v>1468</v>
      </c>
      <c r="D31" t="s">
        <v>123</v>
      </c>
      <c r="E31" t="s">
        <v>1469</v>
      </c>
      <c r="F31" t="s">
        <v>1319</v>
      </c>
      <c r="G31" t="s">
        <v>241</v>
      </c>
      <c r="H31" t="s">
        <v>512</v>
      </c>
      <c r="I31" t="s">
        <v>106</v>
      </c>
      <c r="J31" s="78">
        <v>5631.27</v>
      </c>
      <c r="K31" s="78">
        <v>24312.420000000024</v>
      </c>
      <c r="L31" s="78">
        <v>4420.8174863470904</v>
      </c>
      <c r="M31" s="79">
        <v>0</v>
      </c>
      <c r="N31" s="79">
        <v>8.5000000000000006E-2</v>
      </c>
      <c r="O31" s="79">
        <v>2.5999999999999999E-3</v>
      </c>
    </row>
    <row r="32" spans="2:15">
      <c r="B32" t="s">
        <v>1470</v>
      </c>
      <c r="C32" t="s">
        <v>1471</v>
      </c>
      <c r="D32" t="s">
        <v>123</v>
      </c>
      <c r="E32" t="s">
        <v>1472</v>
      </c>
      <c r="F32" t="s">
        <v>1319</v>
      </c>
      <c r="G32" t="s">
        <v>241</v>
      </c>
      <c r="H32" t="s">
        <v>512</v>
      </c>
      <c r="I32" t="s">
        <v>110</v>
      </c>
      <c r="J32" s="78">
        <v>8354.2099999999991</v>
      </c>
      <c r="K32" s="78">
        <v>11974</v>
      </c>
      <c r="L32" s="78">
        <v>3737.2444817743999</v>
      </c>
      <c r="M32" s="79">
        <v>5.7000000000000002E-3</v>
      </c>
      <c r="N32" s="79">
        <v>7.1800000000000003E-2</v>
      </c>
      <c r="O32" s="79">
        <v>2.2000000000000001E-3</v>
      </c>
    </row>
    <row r="33" spans="2:15">
      <c r="B33" s="80" t="s">
        <v>721</v>
      </c>
      <c r="C33" s="16"/>
      <c r="D33" s="16"/>
      <c r="E33" s="16"/>
      <c r="J33" s="82">
        <v>0</v>
      </c>
      <c r="L33" s="82">
        <v>0</v>
      </c>
      <c r="N33" s="81">
        <v>0</v>
      </c>
      <c r="O33" s="81">
        <v>0</v>
      </c>
    </row>
    <row r="34" spans="2:15">
      <c r="B34" t="s">
        <v>241</v>
      </c>
      <c r="C34" t="s">
        <v>241</v>
      </c>
      <c r="D34" s="16"/>
      <c r="E34" s="16"/>
      <c r="F34" t="s">
        <v>241</v>
      </c>
      <c r="G34" t="s">
        <v>241</v>
      </c>
      <c r="I34" t="s">
        <v>241</v>
      </c>
      <c r="J34" s="78">
        <v>0</v>
      </c>
      <c r="K34" s="78">
        <v>0</v>
      </c>
      <c r="L34" s="78">
        <v>0</v>
      </c>
      <c r="M34" s="79">
        <v>0</v>
      </c>
      <c r="N34" s="79">
        <v>0</v>
      </c>
      <c r="O34" s="79">
        <v>0</v>
      </c>
    </row>
    <row r="35" spans="2:15">
      <c r="B35" t="s">
        <v>247</v>
      </c>
      <c r="C35" s="16"/>
      <c r="D35" s="16"/>
      <c r="E35" s="16"/>
    </row>
    <row r="36" spans="2:15">
      <c r="B36" t="s">
        <v>294</v>
      </c>
      <c r="C36" s="16"/>
      <c r="D36" s="16"/>
      <c r="E36" s="16"/>
    </row>
    <row r="37" spans="2:15">
      <c r="B37" t="s">
        <v>295</v>
      </c>
      <c r="C37" s="16"/>
      <c r="D37" s="16"/>
      <c r="E37" s="16"/>
    </row>
    <row r="38" spans="2:15">
      <c r="B38" t="s">
        <v>296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105" t="s">
        <v>68</v>
      </c>
      <c r="C6" s="106"/>
      <c r="D6" s="106"/>
      <c r="E6" s="106"/>
      <c r="F6" s="106"/>
      <c r="G6" s="106"/>
      <c r="H6" s="106"/>
      <c r="I6" s="106"/>
      <c r="J6" s="106"/>
      <c r="K6" s="106"/>
      <c r="L6" s="107"/>
    </row>
    <row r="7" spans="2:60" ht="26.25" customHeight="1">
      <c r="B7" s="105" t="s">
        <v>95</v>
      </c>
      <c r="C7" s="106"/>
      <c r="D7" s="106"/>
      <c r="E7" s="106"/>
      <c r="F7" s="106"/>
      <c r="G7" s="106"/>
      <c r="H7" s="106"/>
      <c r="I7" s="106"/>
      <c r="J7" s="106"/>
      <c r="K7" s="106"/>
      <c r="L7" s="10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692187</v>
      </c>
      <c r="H11" s="7"/>
      <c r="I11" s="76">
        <v>1384.076984</v>
      </c>
      <c r="J11" s="25"/>
      <c r="K11" s="77">
        <v>1</v>
      </c>
      <c r="L11" s="77">
        <v>8.0000000000000004E-4</v>
      </c>
      <c r="BC11" s="16"/>
      <c r="BD11" s="19"/>
      <c r="BE11" s="16"/>
      <c r="BG11" s="16"/>
    </row>
    <row r="12" spans="2:60">
      <c r="B12" s="80" t="s">
        <v>207</v>
      </c>
      <c r="D12" s="16"/>
      <c r="E12" s="16"/>
      <c r="G12" s="82">
        <v>692187</v>
      </c>
      <c r="I12" s="82">
        <v>1384.076984</v>
      </c>
      <c r="K12" s="81">
        <v>1</v>
      </c>
      <c r="L12" s="81">
        <v>8.0000000000000004E-4</v>
      </c>
    </row>
    <row r="13" spans="2:60">
      <c r="B13" s="80" t="s">
        <v>1473</v>
      </c>
      <c r="D13" s="16"/>
      <c r="E13" s="16"/>
      <c r="G13" s="82">
        <v>692187</v>
      </c>
      <c r="I13" s="82">
        <v>1384.076984</v>
      </c>
      <c r="K13" s="81">
        <v>1</v>
      </c>
      <c r="L13" s="81">
        <v>8.0000000000000004E-4</v>
      </c>
    </row>
    <row r="14" spans="2:60">
      <c r="B14" t="s">
        <v>1474</v>
      </c>
      <c r="C14" t="s">
        <v>1475</v>
      </c>
      <c r="D14" t="s">
        <v>100</v>
      </c>
      <c r="E14" t="s">
        <v>804</v>
      </c>
      <c r="F14" t="s">
        <v>102</v>
      </c>
      <c r="G14" s="78">
        <v>234200</v>
      </c>
      <c r="H14" s="78">
        <v>121.5</v>
      </c>
      <c r="I14" s="78">
        <v>284.553</v>
      </c>
      <c r="J14" s="79">
        <v>2.3400000000000001E-2</v>
      </c>
      <c r="K14" s="79">
        <v>0.2056</v>
      </c>
      <c r="L14" s="79">
        <v>2.0000000000000001E-4</v>
      </c>
    </row>
    <row r="15" spans="2:60">
      <c r="B15" t="s">
        <v>1476</v>
      </c>
      <c r="C15" t="s">
        <v>1477</v>
      </c>
      <c r="D15" t="s">
        <v>100</v>
      </c>
      <c r="E15" t="s">
        <v>804</v>
      </c>
      <c r="F15" t="s">
        <v>102</v>
      </c>
      <c r="G15" s="78">
        <v>234200</v>
      </c>
      <c r="H15" s="78">
        <v>136.6</v>
      </c>
      <c r="I15" s="78">
        <v>319.91719999999998</v>
      </c>
      <c r="J15" s="79">
        <v>2.3400000000000001E-2</v>
      </c>
      <c r="K15" s="79">
        <v>0.2311</v>
      </c>
      <c r="L15" s="79">
        <v>2.0000000000000001E-4</v>
      </c>
    </row>
    <row r="16" spans="2:60">
      <c r="B16" t="s">
        <v>1478</v>
      </c>
      <c r="C16" t="s">
        <v>1479</v>
      </c>
      <c r="D16" t="s">
        <v>100</v>
      </c>
      <c r="E16" t="s">
        <v>804</v>
      </c>
      <c r="F16" t="s">
        <v>102</v>
      </c>
      <c r="G16" s="78">
        <v>94800</v>
      </c>
      <c r="H16" s="78">
        <v>76</v>
      </c>
      <c r="I16" s="78">
        <v>72.048000000000002</v>
      </c>
      <c r="J16" s="79">
        <v>1.8100000000000002E-2</v>
      </c>
      <c r="K16" s="79">
        <v>5.21E-2</v>
      </c>
      <c r="L16" s="79">
        <v>0</v>
      </c>
    </row>
    <row r="17" spans="2:12">
      <c r="B17" t="s">
        <v>1480</v>
      </c>
      <c r="C17" t="s">
        <v>1481</v>
      </c>
      <c r="D17" t="s">
        <v>100</v>
      </c>
      <c r="E17" t="s">
        <v>384</v>
      </c>
      <c r="F17" t="s">
        <v>102</v>
      </c>
      <c r="G17" s="78">
        <v>14950</v>
      </c>
      <c r="H17" s="78">
        <v>268</v>
      </c>
      <c r="I17" s="78">
        <v>40.066000000000003</v>
      </c>
      <c r="J17" s="79">
        <v>5.7000000000000002E-3</v>
      </c>
      <c r="K17" s="79">
        <v>2.8899999999999999E-2</v>
      </c>
      <c r="L17" s="79">
        <v>0</v>
      </c>
    </row>
    <row r="18" spans="2:12">
      <c r="B18" t="s">
        <v>1482</v>
      </c>
      <c r="C18" t="s">
        <v>1483</v>
      </c>
      <c r="D18" t="s">
        <v>100</v>
      </c>
      <c r="E18" t="s">
        <v>405</v>
      </c>
      <c r="F18" t="s">
        <v>102</v>
      </c>
      <c r="G18" s="78">
        <v>25547</v>
      </c>
      <c r="H18" s="78">
        <v>589.20000000000005</v>
      </c>
      <c r="I18" s="78">
        <v>150.52292399999999</v>
      </c>
      <c r="J18" s="79">
        <v>5.3E-3</v>
      </c>
      <c r="K18" s="79">
        <v>0.10879999999999999</v>
      </c>
      <c r="L18" s="79">
        <v>1E-4</v>
      </c>
    </row>
    <row r="19" spans="2:12">
      <c r="B19" t="s">
        <v>1484</v>
      </c>
      <c r="C19" t="s">
        <v>1485</v>
      </c>
      <c r="D19" t="s">
        <v>100</v>
      </c>
      <c r="E19" t="s">
        <v>794</v>
      </c>
      <c r="F19" t="s">
        <v>102</v>
      </c>
      <c r="G19" s="78">
        <v>13600</v>
      </c>
      <c r="H19" s="78">
        <v>26.3</v>
      </c>
      <c r="I19" s="78">
        <v>3.5768</v>
      </c>
      <c r="J19" s="79">
        <v>1.8E-3</v>
      </c>
      <c r="K19" s="79">
        <v>2.5999999999999999E-3</v>
      </c>
      <c r="L19" s="79">
        <v>0</v>
      </c>
    </row>
    <row r="20" spans="2:12">
      <c r="B20" t="s">
        <v>1486</v>
      </c>
      <c r="C20" t="s">
        <v>1487</v>
      </c>
      <c r="D20" t="s">
        <v>100</v>
      </c>
      <c r="E20" t="s">
        <v>129</v>
      </c>
      <c r="F20" t="s">
        <v>102</v>
      </c>
      <c r="G20" s="78">
        <v>11250</v>
      </c>
      <c r="H20" s="78">
        <v>248</v>
      </c>
      <c r="I20" s="78">
        <v>27.9</v>
      </c>
      <c r="J20" s="79">
        <v>8.6999999999999994E-3</v>
      </c>
      <c r="K20" s="79">
        <v>2.0199999999999999E-2</v>
      </c>
      <c r="L20" s="79">
        <v>0</v>
      </c>
    </row>
    <row r="21" spans="2:12">
      <c r="B21" t="s">
        <v>1488</v>
      </c>
      <c r="C21" t="s">
        <v>1489</v>
      </c>
      <c r="D21" t="s">
        <v>100</v>
      </c>
      <c r="E21" t="s">
        <v>129</v>
      </c>
      <c r="F21" t="s">
        <v>102</v>
      </c>
      <c r="G21" s="78">
        <v>13964</v>
      </c>
      <c r="H21" s="78">
        <v>189</v>
      </c>
      <c r="I21" s="78">
        <v>26.391960000000001</v>
      </c>
      <c r="J21" s="79">
        <v>9.7000000000000003E-3</v>
      </c>
      <c r="K21" s="79">
        <v>1.9099999999999999E-2</v>
      </c>
      <c r="L21" s="79">
        <v>0</v>
      </c>
    </row>
    <row r="22" spans="2:12">
      <c r="B22" t="s">
        <v>1490</v>
      </c>
      <c r="C22" t="s">
        <v>1491</v>
      </c>
      <c r="D22" t="s">
        <v>100</v>
      </c>
      <c r="E22" t="s">
        <v>129</v>
      </c>
      <c r="F22" t="s">
        <v>102</v>
      </c>
      <c r="G22" s="78">
        <v>20946</v>
      </c>
      <c r="H22" s="78">
        <v>200</v>
      </c>
      <c r="I22" s="78">
        <v>41.892000000000003</v>
      </c>
      <c r="J22" s="79">
        <v>9.7000000000000003E-3</v>
      </c>
      <c r="K22" s="79">
        <v>3.0300000000000001E-2</v>
      </c>
      <c r="L22" s="79">
        <v>0</v>
      </c>
    </row>
    <row r="23" spans="2:12">
      <c r="B23" t="s">
        <v>1492</v>
      </c>
      <c r="C23" t="s">
        <v>1493</v>
      </c>
      <c r="D23" t="s">
        <v>100</v>
      </c>
      <c r="E23" t="s">
        <v>129</v>
      </c>
      <c r="F23" t="s">
        <v>102</v>
      </c>
      <c r="G23" s="78">
        <v>8436</v>
      </c>
      <c r="H23" s="78">
        <v>435</v>
      </c>
      <c r="I23" s="78">
        <v>36.696599999999997</v>
      </c>
      <c r="J23" s="79">
        <v>1.1599999999999999E-2</v>
      </c>
      <c r="K23" s="79">
        <v>2.6499999999999999E-2</v>
      </c>
      <c r="L23" s="79">
        <v>0</v>
      </c>
    </row>
    <row r="24" spans="2:12">
      <c r="B24" t="s">
        <v>1494</v>
      </c>
      <c r="C24" t="s">
        <v>1495</v>
      </c>
      <c r="D24" t="s">
        <v>100</v>
      </c>
      <c r="E24" t="s">
        <v>129</v>
      </c>
      <c r="F24" t="s">
        <v>102</v>
      </c>
      <c r="G24" s="78">
        <v>20294</v>
      </c>
      <c r="H24" s="78">
        <v>1875</v>
      </c>
      <c r="I24" s="78">
        <v>380.51249999999999</v>
      </c>
      <c r="J24" s="79">
        <v>1.6400000000000001E-2</v>
      </c>
      <c r="K24" s="79">
        <v>0.27489999999999998</v>
      </c>
      <c r="L24" s="79">
        <v>2.0000000000000001E-4</v>
      </c>
    </row>
    <row r="25" spans="2:12">
      <c r="B25" s="80" t="s">
        <v>245</v>
      </c>
      <c r="D25" s="16"/>
      <c r="E25" s="16"/>
      <c r="G25" s="82">
        <v>0</v>
      </c>
      <c r="I25" s="82">
        <v>0</v>
      </c>
      <c r="K25" s="81">
        <v>0</v>
      </c>
      <c r="L25" s="81">
        <v>0</v>
      </c>
    </row>
    <row r="26" spans="2:12">
      <c r="B26" s="80" t="s">
        <v>1496</v>
      </c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241</v>
      </c>
      <c r="C27" t="s">
        <v>241</v>
      </c>
      <c r="D27" s="16"/>
      <c r="E27" t="s">
        <v>241</v>
      </c>
      <c r="F27" t="s">
        <v>241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t="s">
        <v>247</v>
      </c>
      <c r="D28" s="16"/>
      <c r="E28" s="16"/>
    </row>
    <row r="29" spans="2:12">
      <c r="B29" t="s">
        <v>294</v>
      </c>
      <c r="D29" s="16"/>
      <c r="E29" s="16"/>
    </row>
    <row r="30" spans="2:12">
      <c r="B30" t="s">
        <v>295</v>
      </c>
      <c r="D30" s="16"/>
      <c r="E30" s="16"/>
    </row>
    <row r="31" spans="2:12">
      <c r="B31" t="s">
        <v>296</v>
      </c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2021-10-28T08:32:13Z</dcterms:modified>
</cp:coreProperties>
</file>