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excel\KAV_BRIUT\2020\חומרים ממתפעל\התפלגות נכסים\1220\"/>
    </mc:Choice>
  </mc:AlternateContent>
  <bookViews>
    <workbookView xWindow="-120" yWindow="-120" windowWidth="29040" windowHeight="15840" activeTab="4"/>
  </bookViews>
  <sheets>
    <sheet name="prn7209_50" sheetId="7" r:id="rId1"/>
    <sheet name="prn7210_5060" sheetId="3" r:id="rId2"/>
    <sheet name="prn7211_60" sheetId="6" r:id="rId3"/>
    <sheet name="hitpalgut" sheetId="4" r:id="rId4"/>
    <sheet name="ricuz" sheetId="5" r:id="rId5"/>
  </sheets>
  <externalReferences>
    <externalReference r:id="rId6"/>
  </externalReferences>
  <definedNames>
    <definedName name="_xlnm._FilterDatabase" localSheetId="3" hidden="1">hitpalgut!$A$3:$K$520</definedName>
    <definedName name="_Order1" hidden="1">255</definedName>
    <definedName name="_Order2" hidden="1">255</definedName>
    <definedName name="LIST">'[1]בקרות סגירה ועריכה'!$P$3:$P$4</definedName>
    <definedName name="LIST3">'[1]בקרות סגירה ועריכה'!$R$3:$U$3</definedName>
    <definedName name="_xlnm.Print_Area" localSheetId="3">hitpalgut!$G$1:$K$43</definedName>
    <definedName name="כן">"LIST=תוצרים!$F$2:$F$6"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7" i="4" l="1"/>
  <c r="K6" i="5" s="1"/>
  <c r="J36" i="4"/>
  <c r="J6" i="5" s="1"/>
  <c r="J26" i="4"/>
  <c r="K8" i="5" s="1"/>
  <c r="J25" i="4"/>
  <c r="J8" i="5" s="1"/>
  <c r="J14" i="4"/>
  <c r="K7" i="5" s="1"/>
  <c r="J13" i="4"/>
  <c r="J7" i="5" s="1"/>
  <c r="E5" i="4" l="1"/>
  <c r="F5" i="4"/>
  <c r="E6" i="4"/>
  <c r="F6" i="4"/>
  <c r="E7" i="4"/>
  <c r="F7" i="4"/>
  <c r="E8" i="4"/>
  <c r="F8" i="4"/>
  <c r="E9" i="4"/>
  <c r="F9" i="4"/>
  <c r="E10" i="4"/>
  <c r="F10" i="4"/>
  <c r="E11" i="4"/>
  <c r="F11" i="4"/>
  <c r="E12" i="4"/>
  <c r="F12" i="4"/>
  <c r="E13" i="4"/>
  <c r="F13" i="4"/>
  <c r="E14" i="4"/>
  <c r="F14" i="4"/>
  <c r="E15" i="4"/>
  <c r="F15" i="4"/>
  <c r="E16" i="4"/>
  <c r="F16" i="4"/>
  <c r="E17" i="4"/>
  <c r="F17" i="4"/>
  <c r="E18" i="4"/>
  <c r="F18" i="4"/>
  <c r="E19" i="4"/>
  <c r="F19" i="4"/>
  <c r="E20" i="4"/>
  <c r="F20" i="4"/>
  <c r="E21" i="4"/>
  <c r="F21" i="4"/>
  <c r="E22" i="4"/>
  <c r="F22" i="4"/>
  <c r="E23" i="4"/>
  <c r="F23" i="4"/>
  <c r="E24" i="4"/>
  <c r="F24" i="4"/>
  <c r="E25" i="4"/>
  <c r="F25" i="4"/>
  <c r="E26" i="4"/>
  <c r="F26" i="4"/>
  <c r="E27" i="4"/>
  <c r="F27" i="4"/>
  <c r="E28" i="4"/>
  <c r="F28" i="4"/>
  <c r="E29" i="4"/>
  <c r="F29" i="4"/>
  <c r="E30" i="4"/>
  <c r="F30" i="4"/>
  <c r="E31" i="4"/>
  <c r="F31" i="4"/>
  <c r="E32" i="4"/>
  <c r="F32" i="4"/>
  <c r="E33" i="4"/>
  <c r="F33" i="4"/>
  <c r="E34" i="4"/>
  <c r="F34" i="4"/>
  <c r="E35" i="4"/>
  <c r="F35" i="4"/>
  <c r="E36" i="4"/>
  <c r="F36" i="4"/>
  <c r="E37" i="4"/>
  <c r="F37" i="4"/>
  <c r="E38" i="4"/>
  <c r="F38" i="4"/>
  <c r="E39" i="4"/>
  <c r="F39" i="4"/>
  <c r="E40" i="4"/>
  <c r="F40" i="4"/>
  <c r="E41" i="4"/>
  <c r="F41" i="4"/>
  <c r="E42" i="4"/>
  <c r="F42" i="4"/>
  <c r="E43" i="4"/>
  <c r="F43" i="4"/>
  <c r="E44" i="4"/>
  <c r="F44" i="4"/>
  <c r="E45" i="4"/>
  <c r="F45" i="4"/>
  <c r="E46" i="4"/>
  <c r="F46" i="4"/>
  <c r="E47" i="4"/>
  <c r="F47" i="4"/>
  <c r="E48" i="4"/>
  <c r="F48" i="4"/>
  <c r="E49" i="4"/>
  <c r="F49" i="4"/>
  <c r="E50" i="4"/>
  <c r="F50" i="4"/>
  <c r="E51" i="4"/>
  <c r="F51" i="4"/>
  <c r="E52" i="4"/>
  <c r="F52" i="4"/>
  <c r="E53" i="4"/>
  <c r="F53" i="4"/>
  <c r="E54" i="4"/>
  <c r="F54" i="4"/>
  <c r="E55" i="4"/>
  <c r="F55" i="4"/>
  <c r="E56" i="4"/>
  <c r="F56" i="4"/>
  <c r="E57" i="4"/>
  <c r="F57" i="4"/>
  <c r="E58" i="4"/>
  <c r="F58" i="4"/>
  <c r="E59" i="4"/>
  <c r="F59" i="4"/>
  <c r="E60" i="4"/>
  <c r="F60" i="4"/>
  <c r="E61" i="4"/>
  <c r="F61" i="4"/>
  <c r="E62" i="4"/>
  <c r="F62" i="4"/>
  <c r="E63" i="4"/>
  <c r="F63" i="4"/>
  <c r="E64" i="4"/>
  <c r="F64" i="4"/>
  <c r="E65" i="4"/>
  <c r="F65" i="4"/>
  <c r="E66" i="4"/>
  <c r="F66" i="4"/>
  <c r="E67" i="4"/>
  <c r="F67" i="4"/>
  <c r="E68" i="4"/>
  <c r="F68" i="4"/>
  <c r="E69" i="4"/>
  <c r="F69" i="4"/>
  <c r="E70" i="4"/>
  <c r="F70" i="4"/>
  <c r="E71" i="4"/>
  <c r="F71" i="4"/>
  <c r="E72" i="4"/>
  <c r="F72" i="4"/>
  <c r="E73" i="4"/>
  <c r="F73" i="4"/>
  <c r="E74" i="4"/>
  <c r="F74" i="4"/>
  <c r="E75" i="4"/>
  <c r="F75" i="4"/>
  <c r="E76" i="4"/>
  <c r="F76" i="4"/>
  <c r="E77" i="4"/>
  <c r="F77" i="4"/>
  <c r="E78" i="4"/>
  <c r="F78" i="4"/>
  <c r="E79" i="4"/>
  <c r="F79" i="4"/>
  <c r="E80" i="4"/>
  <c r="F80" i="4"/>
  <c r="E81" i="4"/>
  <c r="F81" i="4"/>
  <c r="E82" i="4"/>
  <c r="F82" i="4"/>
  <c r="E83" i="4"/>
  <c r="F83" i="4"/>
  <c r="E84" i="4"/>
  <c r="F84" i="4"/>
  <c r="E85" i="4"/>
  <c r="F85" i="4"/>
  <c r="E86" i="4"/>
  <c r="F86" i="4"/>
  <c r="E87" i="4"/>
  <c r="F87" i="4"/>
  <c r="E88" i="4"/>
  <c r="F88" i="4"/>
  <c r="E89" i="4"/>
  <c r="F89" i="4"/>
  <c r="E90" i="4"/>
  <c r="F90" i="4"/>
  <c r="E91" i="4"/>
  <c r="F91" i="4"/>
  <c r="E92" i="4"/>
  <c r="F92" i="4"/>
  <c r="E93" i="4"/>
  <c r="F93" i="4"/>
  <c r="E94" i="4"/>
  <c r="F94" i="4"/>
  <c r="E95" i="4"/>
  <c r="F95" i="4"/>
  <c r="E96" i="4"/>
  <c r="F96" i="4"/>
  <c r="E97" i="4"/>
  <c r="F97" i="4"/>
  <c r="E98" i="4"/>
  <c r="F98" i="4"/>
  <c r="E99" i="4"/>
  <c r="F99" i="4"/>
  <c r="E100" i="4"/>
  <c r="F100" i="4"/>
  <c r="E101" i="4"/>
  <c r="F101" i="4"/>
  <c r="E102" i="4"/>
  <c r="F102" i="4"/>
  <c r="E103" i="4"/>
  <c r="F103" i="4"/>
  <c r="E104" i="4"/>
  <c r="F104" i="4"/>
  <c r="E105" i="4"/>
  <c r="F105" i="4"/>
  <c r="E106" i="4"/>
  <c r="F106" i="4"/>
  <c r="E107" i="4"/>
  <c r="F107" i="4"/>
  <c r="E108" i="4"/>
  <c r="F108" i="4"/>
  <c r="E109" i="4"/>
  <c r="F109" i="4"/>
  <c r="E110" i="4"/>
  <c r="F110" i="4"/>
  <c r="E111" i="4"/>
  <c r="F111" i="4"/>
  <c r="E112" i="4"/>
  <c r="F112" i="4"/>
  <c r="E113" i="4"/>
  <c r="F113" i="4"/>
  <c r="E114" i="4"/>
  <c r="F114" i="4"/>
  <c r="E115" i="4"/>
  <c r="F115" i="4"/>
  <c r="E116" i="4"/>
  <c r="F116" i="4"/>
  <c r="E117" i="4"/>
  <c r="F117" i="4"/>
  <c r="E118" i="4"/>
  <c r="F118" i="4"/>
  <c r="E119" i="4"/>
  <c r="F119" i="4"/>
  <c r="E120" i="4"/>
  <c r="F120" i="4"/>
  <c r="E121" i="4"/>
  <c r="F121" i="4"/>
  <c r="E122" i="4"/>
  <c r="F122" i="4"/>
  <c r="E123" i="4"/>
  <c r="F123" i="4"/>
  <c r="E124" i="4"/>
  <c r="F124" i="4"/>
  <c r="E125" i="4"/>
  <c r="F125" i="4"/>
  <c r="E126" i="4"/>
  <c r="F126" i="4"/>
  <c r="E127" i="4"/>
  <c r="F127" i="4"/>
  <c r="E128" i="4"/>
  <c r="F128" i="4"/>
  <c r="E129" i="4"/>
  <c r="F129" i="4"/>
  <c r="E130" i="4"/>
  <c r="F130" i="4"/>
  <c r="E131" i="4"/>
  <c r="F131" i="4"/>
  <c r="E132" i="4"/>
  <c r="F132" i="4"/>
  <c r="E133" i="4"/>
  <c r="F133" i="4"/>
  <c r="E134" i="4"/>
  <c r="F134" i="4"/>
  <c r="E135" i="4"/>
  <c r="F135" i="4"/>
  <c r="E136" i="4"/>
  <c r="F136" i="4"/>
  <c r="E137" i="4"/>
  <c r="F137" i="4"/>
  <c r="E138" i="4"/>
  <c r="F138" i="4"/>
  <c r="E139" i="4"/>
  <c r="F139" i="4"/>
  <c r="E140" i="4"/>
  <c r="F140" i="4"/>
  <c r="E141" i="4"/>
  <c r="F141" i="4"/>
  <c r="E142" i="4"/>
  <c r="F142" i="4"/>
  <c r="E143" i="4"/>
  <c r="F143" i="4"/>
  <c r="E144" i="4"/>
  <c r="F144" i="4"/>
  <c r="E145" i="4"/>
  <c r="F145" i="4"/>
  <c r="E146" i="4"/>
  <c r="F146" i="4"/>
  <c r="E147" i="4"/>
  <c r="F147" i="4"/>
  <c r="E148" i="4"/>
  <c r="F148" i="4"/>
  <c r="E149" i="4"/>
  <c r="F149" i="4"/>
  <c r="E150" i="4"/>
  <c r="F150" i="4"/>
  <c r="E151" i="4"/>
  <c r="F151" i="4"/>
  <c r="E152" i="4"/>
  <c r="F152" i="4"/>
  <c r="E153" i="4"/>
  <c r="F153" i="4"/>
  <c r="E154" i="4"/>
  <c r="F154" i="4"/>
  <c r="E155" i="4"/>
  <c r="F155" i="4"/>
  <c r="E156" i="4"/>
  <c r="F156" i="4"/>
  <c r="E157" i="4"/>
  <c r="F157" i="4"/>
  <c r="E158" i="4"/>
  <c r="F158" i="4"/>
  <c r="E159" i="4"/>
  <c r="F159" i="4"/>
  <c r="E160" i="4"/>
  <c r="F160" i="4"/>
  <c r="E161" i="4"/>
  <c r="F161" i="4"/>
  <c r="E162" i="4"/>
  <c r="F162" i="4"/>
  <c r="E163" i="4"/>
  <c r="F163" i="4"/>
  <c r="E164" i="4"/>
  <c r="F164" i="4"/>
  <c r="E165" i="4"/>
  <c r="F165" i="4"/>
  <c r="E166" i="4"/>
  <c r="F166" i="4"/>
  <c r="E167" i="4"/>
  <c r="F167" i="4"/>
  <c r="E168" i="4"/>
  <c r="F168" i="4"/>
  <c r="E169" i="4"/>
  <c r="F169" i="4"/>
  <c r="E170" i="4"/>
  <c r="F170" i="4"/>
  <c r="E171" i="4"/>
  <c r="F171" i="4"/>
  <c r="E172" i="4"/>
  <c r="F172" i="4"/>
  <c r="E173" i="4"/>
  <c r="F173" i="4"/>
  <c r="E174" i="4"/>
  <c r="F174" i="4"/>
  <c r="E175" i="4"/>
  <c r="F175" i="4"/>
  <c r="E176" i="4"/>
  <c r="F176" i="4"/>
  <c r="E177" i="4"/>
  <c r="F177" i="4"/>
  <c r="E178" i="4"/>
  <c r="F178" i="4"/>
  <c r="E179" i="4"/>
  <c r="F179" i="4"/>
  <c r="E180" i="4"/>
  <c r="F180" i="4"/>
  <c r="E181" i="4"/>
  <c r="F181" i="4"/>
  <c r="E182" i="4"/>
  <c r="F182" i="4"/>
  <c r="E183" i="4"/>
  <c r="F183" i="4"/>
  <c r="E184" i="4"/>
  <c r="F184" i="4"/>
  <c r="E185" i="4"/>
  <c r="F185" i="4"/>
  <c r="E186" i="4"/>
  <c r="F186" i="4"/>
  <c r="E187" i="4"/>
  <c r="F187" i="4"/>
  <c r="E188" i="4"/>
  <c r="F188" i="4"/>
  <c r="E189" i="4"/>
  <c r="F189" i="4"/>
  <c r="E190" i="4"/>
  <c r="F190" i="4"/>
  <c r="E191" i="4"/>
  <c r="F191" i="4"/>
  <c r="E192" i="4"/>
  <c r="F192" i="4"/>
  <c r="E193" i="4"/>
  <c r="F193" i="4"/>
  <c r="E194" i="4"/>
  <c r="F194" i="4"/>
  <c r="E195" i="4"/>
  <c r="F195" i="4"/>
  <c r="E196" i="4"/>
  <c r="F196" i="4"/>
  <c r="E197" i="4"/>
  <c r="F197" i="4"/>
  <c r="E198" i="4"/>
  <c r="F198" i="4"/>
  <c r="E199" i="4"/>
  <c r="F199" i="4"/>
  <c r="E200" i="4"/>
  <c r="F200" i="4"/>
  <c r="E201" i="4"/>
  <c r="F201" i="4"/>
  <c r="E202" i="4"/>
  <c r="F202" i="4"/>
  <c r="E203" i="4"/>
  <c r="F203" i="4"/>
  <c r="E204" i="4"/>
  <c r="F204" i="4"/>
  <c r="E205" i="4"/>
  <c r="F205" i="4"/>
  <c r="E206" i="4"/>
  <c r="F206" i="4"/>
  <c r="E207" i="4"/>
  <c r="F207" i="4"/>
  <c r="E208" i="4"/>
  <c r="F208" i="4"/>
  <c r="E209" i="4"/>
  <c r="F209" i="4"/>
  <c r="E210" i="4"/>
  <c r="F210" i="4"/>
  <c r="E211" i="4"/>
  <c r="F211" i="4"/>
  <c r="E212" i="4"/>
  <c r="F212" i="4"/>
  <c r="E213" i="4"/>
  <c r="F213" i="4"/>
  <c r="E214" i="4"/>
  <c r="F214" i="4"/>
  <c r="E215" i="4"/>
  <c r="F215" i="4"/>
  <c r="E216" i="4"/>
  <c r="F216" i="4"/>
  <c r="E217" i="4"/>
  <c r="F217" i="4"/>
  <c r="E218" i="4"/>
  <c r="F218" i="4"/>
  <c r="E219" i="4"/>
  <c r="F219" i="4"/>
  <c r="E220" i="4"/>
  <c r="F220" i="4"/>
  <c r="E221" i="4"/>
  <c r="F221" i="4"/>
  <c r="E222" i="4"/>
  <c r="F222" i="4"/>
  <c r="E223" i="4"/>
  <c r="F223" i="4"/>
  <c r="E224" i="4"/>
  <c r="F224" i="4"/>
  <c r="E225" i="4"/>
  <c r="F225" i="4"/>
  <c r="E226" i="4"/>
  <c r="F226" i="4"/>
  <c r="E227" i="4"/>
  <c r="F227" i="4"/>
  <c r="E228" i="4"/>
  <c r="F228" i="4"/>
  <c r="E229" i="4"/>
  <c r="F229" i="4"/>
  <c r="E230" i="4"/>
  <c r="F230" i="4"/>
  <c r="E231" i="4"/>
  <c r="F231" i="4"/>
  <c r="E232" i="4"/>
  <c r="F232" i="4"/>
  <c r="E233" i="4"/>
  <c r="F233" i="4"/>
  <c r="E234" i="4"/>
  <c r="F234" i="4"/>
  <c r="E235" i="4"/>
  <c r="F235" i="4"/>
  <c r="E236" i="4"/>
  <c r="F236" i="4"/>
  <c r="E237" i="4"/>
  <c r="F237" i="4"/>
  <c r="E238" i="4"/>
  <c r="F238" i="4"/>
  <c r="E239" i="4"/>
  <c r="F239" i="4"/>
  <c r="E240" i="4"/>
  <c r="F240" i="4"/>
  <c r="E241" i="4"/>
  <c r="F241" i="4"/>
  <c r="E242" i="4"/>
  <c r="F242" i="4"/>
  <c r="E243" i="4"/>
  <c r="F243" i="4"/>
  <c r="E244" i="4"/>
  <c r="F244" i="4"/>
  <c r="E245" i="4"/>
  <c r="F245" i="4"/>
  <c r="E246" i="4"/>
  <c r="F246" i="4"/>
  <c r="E247" i="4"/>
  <c r="F247" i="4"/>
  <c r="E248" i="4"/>
  <c r="F248" i="4"/>
  <c r="E249" i="4"/>
  <c r="F249" i="4"/>
  <c r="E250" i="4"/>
  <c r="F250" i="4"/>
  <c r="E251" i="4"/>
  <c r="F251" i="4"/>
  <c r="E252" i="4"/>
  <c r="F252" i="4"/>
  <c r="E253" i="4"/>
  <c r="F253" i="4"/>
  <c r="E254" i="4"/>
  <c r="F254" i="4"/>
  <c r="E255" i="4"/>
  <c r="F255" i="4"/>
  <c r="E256" i="4"/>
  <c r="F256" i="4"/>
  <c r="E257" i="4"/>
  <c r="F257" i="4"/>
  <c r="E258" i="4"/>
  <c r="F258" i="4"/>
  <c r="E259" i="4"/>
  <c r="F259" i="4"/>
  <c r="E260" i="4"/>
  <c r="F260" i="4"/>
  <c r="E261" i="4"/>
  <c r="F261" i="4"/>
  <c r="E262" i="4"/>
  <c r="F262" i="4"/>
  <c r="E263" i="4"/>
  <c r="F263" i="4"/>
  <c r="E264" i="4"/>
  <c r="F264" i="4"/>
  <c r="E265" i="4"/>
  <c r="F265" i="4"/>
  <c r="E266" i="4"/>
  <c r="F266" i="4"/>
  <c r="E267" i="4"/>
  <c r="F267" i="4"/>
  <c r="E268" i="4"/>
  <c r="F268" i="4"/>
  <c r="E269" i="4"/>
  <c r="F269" i="4"/>
  <c r="E270" i="4"/>
  <c r="F270" i="4"/>
  <c r="E271" i="4"/>
  <c r="F271" i="4"/>
  <c r="E272" i="4"/>
  <c r="F272" i="4"/>
  <c r="E273" i="4"/>
  <c r="F273" i="4"/>
  <c r="E274" i="4"/>
  <c r="F274" i="4"/>
  <c r="E275" i="4"/>
  <c r="F275" i="4"/>
  <c r="E276" i="4"/>
  <c r="F276" i="4"/>
  <c r="E277" i="4"/>
  <c r="F277" i="4"/>
  <c r="E278" i="4"/>
  <c r="F278" i="4"/>
  <c r="E279" i="4"/>
  <c r="F279" i="4"/>
  <c r="E280" i="4"/>
  <c r="F280" i="4"/>
  <c r="E281" i="4"/>
  <c r="F281" i="4"/>
  <c r="E282" i="4"/>
  <c r="F282" i="4"/>
  <c r="E283" i="4"/>
  <c r="F283" i="4"/>
  <c r="E284" i="4"/>
  <c r="F284" i="4"/>
  <c r="E285" i="4"/>
  <c r="F285" i="4"/>
  <c r="E286" i="4"/>
  <c r="F286" i="4"/>
  <c r="E287" i="4"/>
  <c r="F287" i="4"/>
  <c r="E288" i="4"/>
  <c r="F288" i="4"/>
  <c r="E289" i="4"/>
  <c r="F289" i="4"/>
  <c r="E290" i="4"/>
  <c r="F290" i="4"/>
  <c r="E291" i="4"/>
  <c r="F291" i="4"/>
  <c r="E292" i="4"/>
  <c r="F292" i="4"/>
  <c r="E293" i="4"/>
  <c r="F293" i="4"/>
  <c r="E294" i="4"/>
  <c r="F294" i="4"/>
  <c r="E295" i="4"/>
  <c r="F295" i="4"/>
  <c r="E296" i="4"/>
  <c r="F296" i="4"/>
  <c r="E297" i="4"/>
  <c r="F297" i="4"/>
  <c r="E298" i="4"/>
  <c r="F298" i="4"/>
  <c r="E299" i="4"/>
  <c r="F299" i="4"/>
  <c r="E300" i="4"/>
  <c r="F300" i="4"/>
  <c r="E301" i="4"/>
  <c r="F301" i="4"/>
  <c r="E302" i="4"/>
  <c r="F302" i="4"/>
  <c r="E303" i="4"/>
  <c r="F303" i="4"/>
  <c r="E304" i="4"/>
  <c r="F304" i="4"/>
  <c r="E305" i="4"/>
  <c r="F305" i="4"/>
  <c r="E306" i="4"/>
  <c r="F306" i="4"/>
  <c r="E307" i="4"/>
  <c r="F307" i="4"/>
  <c r="E308" i="4"/>
  <c r="F308" i="4"/>
  <c r="E309" i="4"/>
  <c r="F309" i="4"/>
  <c r="E310" i="4"/>
  <c r="F310" i="4"/>
  <c r="E311" i="4"/>
  <c r="F311" i="4"/>
  <c r="E312" i="4"/>
  <c r="F312" i="4"/>
  <c r="E313" i="4"/>
  <c r="F313" i="4"/>
  <c r="E314" i="4"/>
  <c r="F314" i="4"/>
  <c r="E315" i="4"/>
  <c r="F315" i="4"/>
  <c r="E316" i="4"/>
  <c r="F316" i="4"/>
  <c r="E317" i="4"/>
  <c r="F317" i="4"/>
  <c r="E318" i="4"/>
  <c r="F318" i="4"/>
  <c r="E319" i="4"/>
  <c r="F319" i="4"/>
  <c r="E320" i="4"/>
  <c r="F320" i="4"/>
  <c r="E321" i="4"/>
  <c r="F321" i="4"/>
  <c r="E322" i="4"/>
  <c r="F322" i="4"/>
  <c r="E323" i="4"/>
  <c r="F323" i="4"/>
  <c r="E324" i="4"/>
  <c r="F324" i="4"/>
  <c r="E325" i="4"/>
  <c r="F325" i="4"/>
  <c r="E326" i="4"/>
  <c r="F326" i="4"/>
  <c r="E327" i="4"/>
  <c r="F327" i="4"/>
  <c r="E328" i="4"/>
  <c r="F328" i="4"/>
  <c r="E329" i="4"/>
  <c r="F329" i="4"/>
  <c r="E330" i="4"/>
  <c r="F330" i="4"/>
  <c r="E331" i="4"/>
  <c r="F331" i="4"/>
  <c r="E332" i="4"/>
  <c r="F332" i="4"/>
  <c r="E333" i="4"/>
  <c r="F333" i="4"/>
  <c r="E334" i="4"/>
  <c r="F334" i="4"/>
  <c r="E335" i="4"/>
  <c r="F335" i="4"/>
  <c r="E336" i="4"/>
  <c r="F336" i="4"/>
  <c r="E337" i="4"/>
  <c r="F337" i="4"/>
  <c r="E338" i="4"/>
  <c r="F338" i="4"/>
  <c r="E339" i="4"/>
  <c r="F339" i="4"/>
  <c r="E340" i="4"/>
  <c r="F340" i="4"/>
  <c r="E341" i="4"/>
  <c r="F341" i="4"/>
  <c r="E342" i="4"/>
  <c r="F342" i="4"/>
  <c r="E343" i="4"/>
  <c r="F343" i="4"/>
  <c r="E344" i="4"/>
  <c r="F344" i="4"/>
  <c r="E345" i="4"/>
  <c r="F345" i="4"/>
  <c r="E346" i="4"/>
  <c r="F346" i="4"/>
  <c r="E347" i="4"/>
  <c r="F347" i="4"/>
  <c r="E348" i="4"/>
  <c r="F348" i="4"/>
  <c r="E349" i="4"/>
  <c r="F349" i="4"/>
  <c r="E350" i="4"/>
  <c r="F350" i="4"/>
  <c r="E351" i="4"/>
  <c r="F351" i="4"/>
  <c r="E352" i="4"/>
  <c r="F352" i="4"/>
  <c r="E353" i="4"/>
  <c r="F353" i="4"/>
  <c r="E354" i="4"/>
  <c r="F354" i="4"/>
  <c r="E355" i="4"/>
  <c r="F355" i="4"/>
  <c r="E356" i="4"/>
  <c r="F356" i="4"/>
  <c r="E357" i="4"/>
  <c r="F357" i="4"/>
  <c r="E358" i="4"/>
  <c r="F358" i="4"/>
  <c r="E359" i="4"/>
  <c r="F359" i="4"/>
  <c r="E360" i="4"/>
  <c r="F360" i="4"/>
  <c r="E361" i="4"/>
  <c r="F361" i="4"/>
  <c r="E362" i="4"/>
  <c r="F362" i="4"/>
  <c r="E363" i="4"/>
  <c r="F363" i="4"/>
  <c r="E364" i="4"/>
  <c r="F364" i="4"/>
  <c r="E365" i="4"/>
  <c r="F365" i="4"/>
  <c r="E366" i="4"/>
  <c r="F366" i="4"/>
  <c r="E367" i="4"/>
  <c r="F367" i="4"/>
  <c r="E368" i="4"/>
  <c r="F368" i="4"/>
  <c r="E369" i="4"/>
  <c r="F369" i="4"/>
  <c r="E370" i="4"/>
  <c r="F370" i="4"/>
  <c r="E371" i="4"/>
  <c r="F371" i="4"/>
  <c r="E372" i="4"/>
  <c r="F372" i="4"/>
  <c r="E373" i="4"/>
  <c r="F373" i="4"/>
  <c r="E374" i="4"/>
  <c r="F374" i="4"/>
  <c r="E375" i="4"/>
  <c r="F375" i="4"/>
  <c r="E376" i="4"/>
  <c r="F376" i="4"/>
  <c r="E377" i="4"/>
  <c r="F377" i="4"/>
  <c r="E378" i="4"/>
  <c r="F378" i="4"/>
  <c r="E379" i="4"/>
  <c r="F379" i="4"/>
  <c r="E380" i="4"/>
  <c r="F380" i="4"/>
  <c r="E381" i="4"/>
  <c r="F381" i="4"/>
  <c r="E382" i="4"/>
  <c r="F382" i="4"/>
  <c r="E383" i="4"/>
  <c r="F383" i="4"/>
  <c r="E384" i="4"/>
  <c r="F384" i="4"/>
  <c r="E385" i="4"/>
  <c r="F385" i="4"/>
  <c r="E386" i="4"/>
  <c r="F386" i="4"/>
  <c r="E387" i="4"/>
  <c r="F387" i="4"/>
  <c r="E388" i="4"/>
  <c r="F388" i="4"/>
  <c r="E389" i="4"/>
  <c r="F389" i="4"/>
  <c r="E390" i="4"/>
  <c r="F390" i="4"/>
  <c r="E391" i="4"/>
  <c r="F391" i="4"/>
  <c r="E392" i="4"/>
  <c r="F392" i="4"/>
  <c r="E393" i="4"/>
  <c r="F393" i="4"/>
  <c r="E394" i="4"/>
  <c r="F394" i="4"/>
  <c r="E395" i="4"/>
  <c r="F395" i="4"/>
  <c r="E396" i="4"/>
  <c r="F396" i="4"/>
  <c r="E397" i="4"/>
  <c r="F397" i="4"/>
  <c r="E398" i="4"/>
  <c r="F398" i="4"/>
  <c r="E399" i="4"/>
  <c r="F399" i="4"/>
  <c r="E400" i="4"/>
  <c r="F400" i="4"/>
  <c r="E401" i="4"/>
  <c r="F401" i="4"/>
  <c r="E402" i="4"/>
  <c r="F402" i="4"/>
  <c r="E403" i="4"/>
  <c r="F403" i="4"/>
  <c r="E404" i="4"/>
  <c r="F404" i="4"/>
  <c r="E405" i="4"/>
  <c r="F405" i="4"/>
  <c r="E406" i="4"/>
  <c r="F406" i="4"/>
  <c r="E407" i="4"/>
  <c r="F407" i="4"/>
  <c r="E408" i="4"/>
  <c r="F408" i="4"/>
  <c r="E409" i="4"/>
  <c r="F409" i="4"/>
  <c r="E410" i="4"/>
  <c r="F410" i="4"/>
  <c r="E411" i="4"/>
  <c r="F411" i="4"/>
  <c r="E412" i="4"/>
  <c r="F412" i="4"/>
  <c r="E413" i="4"/>
  <c r="F413" i="4"/>
  <c r="E414" i="4"/>
  <c r="F414" i="4"/>
  <c r="E415" i="4"/>
  <c r="F415" i="4"/>
  <c r="E416" i="4"/>
  <c r="F416" i="4"/>
  <c r="E417" i="4"/>
  <c r="F417" i="4"/>
  <c r="E418" i="4"/>
  <c r="F418" i="4"/>
  <c r="E419" i="4"/>
  <c r="F419" i="4"/>
  <c r="E420" i="4"/>
  <c r="F420" i="4"/>
  <c r="E421" i="4"/>
  <c r="F421" i="4"/>
  <c r="E422" i="4"/>
  <c r="F422" i="4"/>
  <c r="E423" i="4"/>
  <c r="F423" i="4"/>
  <c r="E424" i="4"/>
  <c r="F424" i="4"/>
  <c r="E425" i="4"/>
  <c r="F425" i="4"/>
  <c r="E426" i="4"/>
  <c r="F426" i="4"/>
  <c r="E427" i="4"/>
  <c r="F427" i="4"/>
  <c r="E428" i="4"/>
  <c r="F428" i="4"/>
  <c r="E429" i="4"/>
  <c r="F429" i="4"/>
  <c r="E430" i="4"/>
  <c r="F430" i="4"/>
  <c r="E431" i="4"/>
  <c r="F431" i="4"/>
  <c r="E432" i="4"/>
  <c r="F432" i="4"/>
  <c r="E433" i="4"/>
  <c r="F433" i="4"/>
  <c r="E434" i="4"/>
  <c r="F434" i="4"/>
  <c r="E435" i="4"/>
  <c r="F435" i="4"/>
  <c r="E436" i="4"/>
  <c r="F436" i="4"/>
  <c r="E437" i="4"/>
  <c r="F437" i="4"/>
  <c r="E438" i="4"/>
  <c r="F438" i="4"/>
  <c r="E439" i="4"/>
  <c r="F439" i="4"/>
  <c r="E440" i="4"/>
  <c r="F440" i="4"/>
  <c r="E441" i="4"/>
  <c r="F441" i="4"/>
  <c r="E442" i="4"/>
  <c r="J24" i="4" s="1"/>
  <c r="I8" i="5" s="1"/>
  <c r="F442" i="4"/>
  <c r="J35" i="4" s="1"/>
  <c r="I6" i="5" s="1"/>
  <c r="E443" i="4"/>
  <c r="F443" i="4"/>
  <c r="E444" i="4"/>
  <c r="F444" i="4"/>
  <c r="E445" i="4"/>
  <c r="F445" i="4"/>
  <c r="E446" i="4"/>
  <c r="F446" i="4"/>
  <c r="E447" i="4"/>
  <c r="F447" i="4"/>
  <c r="E448" i="4"/>
  <c r="F448" i="4"/>
  <c r="E449" i="4"/>
  <c r="F449" i="4"/>
  <c r="E450" i="4"/>
  <c r="F450" i="4"/>
  <c r="E451" i="4"/>
  <c r="F451" i="4"/>
  <c r="E452" i="4"/>
  <c r="F452" i="4"/>
  <c r="E453" i="4"/>
  <c r="F453" i="4"/>
  <c r="E454" i="4"/>
  <c r="F454" i="4"/>
  <c r="E455" i="4"/>
  <c r="F455" i="4"/>
  <c r="E456" i="4"/>
  <c r="F456" i="4"/>
  <c r="E457" i="4"/>
  <c r="F457" i="4"/>
  <c r="E458" i="4"/>
  <c r="F458" i="4"/>
  <c r="E459" i="4"/>
  <c r="F459" i="4"/>
  <c r="E460" i="4"/>
  <c r="F460" i="4"/>
  <c r="E461" i="4"/>
  <c r="F461" i="4"/>
  <c r="E462" i="4"/>
  <c r="F462" i="4"/>
  <c r="E463" i="4"/>
  <c r="F463" i="4"/>
  <c r="E464" i="4"/>
  <c r="F464" i="4"/>
  <c r="E465" i="4"/>
  <c r="F465" i="4"/>
  <c r="E466" i="4"/>
  <c r="F466" i="4"/>
  <c r="E467" i="4"/>
  <c r="F467" i="4"/>
  <c r="E468" i="4"/>
  <c r="F468" i="4"/>
  <c r="E469" i="4"/>
  <c r="F469" i="4"/>
  <c r="E470" i="4"/>
  <c r="F470" i="4"/>
  <c r="E471" i="4"/>
  <c r="F471" i="4"/>
  <c r="E472" i="4"/>
  <c r="F472" i="4"/>
  <c r="E473" i="4"/>
  <c r="F473" i="4"/>
  <c r="E474" i="4"/>
  <c r="F474" i="4"/>
  <c r="E475" i="4"/>
  <c r="F475" i="4"/>
  <c r="E476" i="4"/>
  <c r="F476" i="4"/>
  <c r="E477" i="4"/>
  <c r="F477" i="4"/>
  <c r="E478" i="4"/>
  <c r="F478" i="4"/>
  <c r="E479" i="4"/>
  <c r="F479" i="4"/>
  <c r="E480" i="4"/>
  <c r="F480" i="4"/>
  <c r="E481" i="4"/>
  <c r="F481" i="4"/>
  <c r="E482" i="4"/>
  <c r="F482" i="4"/>
  <c r="E483" i="4"/>
  <c r="F483" i="4"/>
  <c r="E484" i="4"/>
  <c r="F484" i="4"/>
  <c r="E485" i="4"/>
  <c r="F485" i="4"/>
  <c r="E486" i="4"/>
  <c r="F486" i="4"/>
  <c r="E487" i="4"/>
  <c r="F487" i="4"/>
  <c r="E488" i="4"/>
  <c r="F488" i="4"/>
  <c r="E489" i="4"/>
  <c r="F489" i="4"/>
  <c r="E490" i="4"/>
  <c r="F490" i="4"/>
  <c r="E491" i="4"/>
  <c r="F491" i="4"/>
  <c r="E492" i="4"/>
  <c r="F492" i="4"/>
  <c r="E493" i="4"/>
  <c r="F493" i="4"/>
  <c r="E494" i="4"/>
  <c r="F494" i="4"/>
  <c r="E495" i="4"/>
  <c r="F495" i="4"/>
  <c r="E496" i="4"/>
  <c r="F496" i="4"/>
  <c r="E497" i="4"/>
  <c r="F497" i="4"/>
  <c r="E498" i="4"/>
  <c r="F498" i="4"/>
  <c r="E499" i="4"/>
  <c r="F499" i="4"/>
  <c r="E500" i="4"/>
  <c r="F500" i="4"/>
  <c r="E501" i="4"/>
  <c r="F501" i="4"/>
  <c r="E502" i="4"/>
  <c r="F502" i="4"/>
  <c r="E503" i="4"/>
  <c r="F503" i="4"/>
  <c r="E504" i="4"/>
  <c r="F504" i="4"/>
  <c r="E505" i="4"/>
  <c r="F505" i="4"/>
  <c r="E506" i="4"/>
  <c r="F506" i="4"/>
  <c r="E507" i="4"/>
  <c r="F507" i="4"/>
  <c r="E508" i="4"/>
  <c r="F508" i="4"/>
  <c r="E509" i="4"/>
  <c r="F509" i="4"/>
  <c r="E510" i="4"/>
  <c r="F510" i="4"/>
  <c r="E511" i="4"/>
  <c r="F511" i="4"/>
  <c r="E512" i="4"/>
  <c r="F512" i="4"/>
  <c r="E513" i="4"/>
  <c r="F513" i="4"/>
  <c r="E514" i="4"/>
  <c r="F514" i="4"/>
  <c r="E515" i="4"/>
  <c r="F515" i="4"/>
  <c r="E516" i="4"/>
  <c r="F516" i="4"/>
  <c r="E517" i="4"/>
  <c r="F517" i="4"/>
  <c r="E518" i="4"/>
  <c r="F518" i="4"/>
  <c r="E519" i="4"/>
  <c r="F519" i="4"/>
  <c r="E520" i="4"/>
  <c r="F520" i="4"/>
  <c r="F4" i="4"/>
  <c r="E4" i="4"/>
  <c r="J21" i="4" l="1"/>
  <c r="K21" i="4" s="1"/>
  <c r="C8" i="5" s="1"/>
  <c r="J32" i="4"/>
  <c r="K32" i="4" s="1"/>
  <c r="C6" i="5" s="1"/>
  <c r="K24" i="4"/>
  <c r="K35" i="4"/>
  <c r="J31" i="4"/>
  <c r="K31" i="4" s="1"/>
  <c r="F6" i="5" s="1"/>
  <c r="J34" i="4"/>
  <c r="K34" i="4" s="1"/>
  <c r="H6" i="5" s="1"/>
  <c r="J33" i="4"/>
  <c r="K33" i="4" s="1"/>
  <c r="G6" i="5" s="1"/>
  <c r="J23" i="4"/>
  <c r="K23" i="4" s="1"/>
  <c r="H8" i="5" s="1"/>
  <c r="J22" i="4"/>
  <c r="K22" i="4" s="1"/>
  <c r="G8" i="5" s="1"/>
  <c r="J30" i="4"/>
  <c r="K30" i="4" s="1"/>
  <c r="E6" i="5" s="1"/>
  <c r="J29" i="4"/>
  <c r="K29" i="4" s="1"/>
  <c r="D6" i="5" s="1"/>
  <c r="J20" i="4"/>
  <c r="K20" i="4" s="1"/>
  <c r="F8" i="5" s="1"/>
  <c r="J19" i="4"/>
  <c r="K19" i="4" s="1"/>
  <c r="E8" i="5" s="1"/>
  <c r="J18" i="4"/>
  <c r="K18" i="4" s="1"/>
  <c r="D8" i="5" s="1"/>
  <c r="D5" i="4" l="1"/>
  <c r="A5" i="4" s="1"/>
  <c r="D6" i="4"/>
  <c r="A6" i="4" s="1"/>
  <c r="D7" i="4"/>
  <c r="A7" i="4" s="1"/>
  <c r="D8" i="4"/>
  <c r="A8" i="4" s="1"/>
  <c r="D9" i="4"/>
  <c r="A9" i="4" s="1"/>
  <c r="D10" i="4"/>
  <c r="A10" i="4" s="1"/>
  <c r="D11" i="4"/>
  <c r="A11" i="4" s="1"/>
  <c r="D12" i="4"/>
  <c r="A12" i="4" s="1"/>
  <c r="D13" i="4"/>
  <c r="A13" i="4" s="1"/>
  <c r="D14" i="4"/>
  <c r="A14" i="4" s="1"/>
  <c r="D15" i="4"/>
  <c r="A15" i="4" s="1"/>
  <c r="D16" i="4"/>
  <c r="A16" i="4" s="1"/>
  <c r="D17" i="4"/>
  <c r="A17" i="4" s="1"/>
  <c r="D18" i="4"/>
  <c r="D19" i="4"/>
  <c r="A19" i="4" s="1"/>
  <c r="D20" i="4"/>
  <c r="A20" i="4" s="1"/>
  <c r="D21" i="4"/>
  <c r="A21" i="4" s="1"/>
  <c r="D22" i="4"/>
  <c r="A22" i="4" s="1"/>
  <c r="D23" i="4"/>
  <c r="A23" i="4" s="1"/>
  <c r="D24" i="4"/>
  <c r="A24" i="4" s="1"/>
  <c r="D25" i="4"/>
  <c r="D26" i="4"/>
  <c r="A26" i="4" s="1"/>
  <c r="D27" i="4"/>
  <c r="A27" i="4" s="1"/>
  <c r="D28" i="4"/>
  <c r="A28" i="4" s="1"/>
  <c r="D29" i="4"/>
  <c r="A29" i="4" s="1"/>
  <c r="D30" i="4"/>
  <c r="A30" i="4" s="1"/>
  <c r="D31" i="4"/>
  <c r="D32" i="4"/>
  <c r="A32" i="4" s="1"/>
  <c r="D33" i="4"/>
  <c r="A33" i="4" s="1"/>
  <c r="D34" i="4"/>
  <c r="A34" i="4" s="1"/>
  <c r="D35" i="4"/>
  <c r="A35" i="4" s="1"/>
  <c r="D36" i="4"/>
  <c r="D37" i="4"/>
  <c r="A37" i="4" s="1"/>
  <c r="D38" i="4"/>
  <c r="A38" i="4" s="1"/>
  <c r="D39" i="4"/>
  <c r="A39" i="4" s="1"/>
  <c r="D40" i="4"/>
  <c r="A40" i="4" s="1"/>
  <c r="D41" i="4"/>
  <c r="A41" i="4" s="1"/>
  <c r="D42" i="4"/>
  <c r="A42" i="4" s="1"/>
  <c r="D43" i="4"/>
  <c r="A43" i="4" s="1"/>
  <c r="D44" i="4"/>
  <c r="A44" i="4" s="1"/>
  <c r="D45" i="4"/>
  <c r="A45" i="4" s="1"/>
  <c r="D46" i="4"/>
  <c r="A46" i="4" s="1"/>
  <c r="D47" i="4"/>
  <c r="A47" i="4" s="1"/>
  <c r="D48" i="4"/>
  <c r="A48" i="4" s="1"/>
  <c r="D49" i="4"/>
  <c r="A49" i="4" s="1"/>
  <c r="D50" i="4"/>
  <c r="A50" i="4" s="1"/>
  <c r="D51" i="4"/>
  <c r="A51" i="4" s="1"/>
  <c r="D52" i="4"/>
  <c r="A52" i="4" s="1"/>
  <c r="D53" i="4"/>
  <c r="A53" i="4" s="1"/>
  <c r="D54" i="4"/>
  <c r="A54" i="4" s="1"/>
  <c r="D55" i="4"/>
  <c r="A55" i="4" s="1"/>
  <c r="D56" i="4"/>
  <c r="A56" i="4" s="1"/>
  <c r="D57" i="4"/>
  <c r="A57" i="4" s="1"/>
  <c r="D58" i="4"/>
  <c r="A58" i="4" s="1"/>
  <c r="D59" i="4"/>
  <c r="A59" i="4" s="1"/>
  <c r="D60" i="4"/>
  <c r="A60" i="4" s="1"/>
  <c r="D61" i="4"/>
  <c r="A61" i="4" s="1"/>
  <c r="D62" i="4"/>
  <c r="A62" i="4" s="1"/>
  <c r="D63" i="4"/>
  <c r="A63" i="4" s="1"/>
  <c r="D64" i="4"/>
  <c r="A64" i="4" s="1"/>
  <c r="D65" i="4"/>
  <c r="A65" i="4" s="1"/>
  <c r="D66" i="4"/>
  <c r="A66" i="4" s="1"/>
  <c r="D67" i="4"/>
  <c r="A67" i="4" s="1"/>
  <c r="D68" i="4"/>
  <c r="A68" i="4" s="1"/>
  <c r="D69" i="4"/>
  <c r="A69" i="4" s="1"/>
  <c r="D70" i="4"/>
  <c r="A70" i="4" s="1"/>
  <c r="D71" i="4"/>
  <c r="A71" i="4" s="1"/>
  <c r="D72" i="4"/>
  <c r="A72" i="4" s="1"/>
  <c r="D73" i="4"/>
  <c r="A73" i="4" s="1"/>
  <c r="D74" i="4"/>
  <c r="A74" i="4" s="1"/>
  <c r="D75" i="4"/>
  <c r="A75" i="4" s="1"/>
  <c r="D76" i="4"/>
  <c r="A76" i="4" s="1"/>
  <c r="D77" i="4"/>
  <c r="A77" i="4" s="1"/>
  <c r="D78" i="4"/>
  <c r="A78" i="4" s="1"/>
  <c r="D79" i="4"/>
  <c r="A79" i="4" s="1"/>
  <c r="D80" i="4"/>
  <c r="A80" i="4" s="1"/>
  <c r="D81" i="4"/>
  <c r="A81" i="4" s="1"/>
  <c r="D82" i="4"/>
  <c r="A82" i="4" s="1"/>
  <c r="D83" i="4"/>
  <c r="A83" i="4" s="1"/>
  <c r="D84" i="4"/>
  <c r="A84" i="4" s="1"/>
  <c r="D85" i="4"/>
  <c r="A85" i="4" s="1"/>
  <c r="D86" i="4"/>
  <c r="A86" i="4" s="1"/>
  <c r="D87" i="4"/>
  <c r="A87" i="4" s="1"/>
  <c r="D88" i="4"/>
  <c r="A88" i="4" s="1"/>
  <c r="D89" i="4"/>
  <c r="A89" i="4" s="1"/>
  <c r="D90" i="4"/>
  <c r="A90" i="4" s="1"/>
  <c r="D91" i="4"/>
  <c r="A91" i="4" s="1"/>
  <c r="D92" i="4"/>
  <c r="A92" i="4" s="1"/>
  <c r="D93" i="4"/>
  <c r="A93" i="4" s="1"/>
  <c r="D94" i="4"/>
  <c r="A94" i="4" s="1"/>
  <c r="D95" i="4"/>
  <c r="A95" i="4" s="1"/>
  <c r="D96" i="4"/>
  <c r="A96" i="4" s="1"/>
  <c r="D97" i="4"/>
  <c r="A97" i="4" s="1"/>
  <c r="D98" i="4"/>
  <c r="A98" i="4" s="1"/>
  <c r="D99" i="4"/>
  <c r="A99" i="4" s="1"/>
  <c r="D100" i="4"/>
  <c r="A100" i="4" s="1"/>
  <c r="D101" i="4"/>
  <c r="A101" i="4" s="1"/>
  <c r="D102" i="4"/>
  <c r="A102" i="4" s="1"/>
  <c r="D103" i="4"/>
  <c r="A103" i="4" s="1"/>
  <c r="D104" i="4"/>
  <c r="A104" i="4" s="1"/>
  <c r="D105" i="4"/>
  <c r="A105" i="4" s="1"/>
  <c r="D106" i="4"/>
  <c r="A106" i="4" s="1"/>
  <c r="D107" i="4"/>
  <c r="A107" i="4" s="1"/>
  <c r="D108" i="4"/>
  <c r="A108" i="4" s="1"/>
  <c r="D109" i="4"/>
  <c r="A109" i="4" s="1"/>
  <c r="D110" i="4"/>
  <c r="A110" i="4" s="1"/>
  <c r="D111" i="4"/>
  <c r="A111" i="4" s="1"/>
  <c r="D112" i="4"/>
  <c r="A112" i="4" s="1"/>
  <c r="D113" i="4"/>
  <c r="A113" i="4" s="1"/>
  <c r="D114" i="4"/>
  <c r="A114" i="4" s="1"/>
  <c r="D115" i="4"/>
  <c r="A115" i="4" s="1"/>
  <c r="D116" i="4"/>
  <c r="A116" i="4" s="1"/>
  <c r="D117" i="4"/>
  <c r="A117" i="4" s="1"/>
  <c r="D118" i="4"/>
  <c r="A118" i="4" s="1"/>
  <c r="D119" i="4"/>
  <c r="A119" i="4" s="1"/>
  <c r="D120" i="4"/>
  <c r="A120" i="4" s="1"/>
  <c r="D121" i="4"/>
  <c r="A121" i="4" s="1"/>
  <c r="D122" i="4"/>
  <c r="A122" i="4" s="1"/>
  <c r="D123" i="4"/>
  <c r="A123" i="4" s="1"/>
  <c r="D124" i="4"/>
  <c r="A124" i="4" s="1"/>
  <c r="D125" i="4"/>
  <c r="A125" i="4" s="1"/>
  <c r="D126" i="4"/>
  <c r="A126" i="4" s="1"/>
  <c r="D127" i="4"/>
  <c r="D128" i="4"/>
  <c r="A128" i="4" s="1"/>
  <c r="D129" i="4"/>
  <c r="A129" i="4" s="1"/>
  <c r="D130" i="4"/>
  <c r="A130" i="4" s="1"/>
  <c r="D131" i="4"/>
  <c r="A131" i="4" s="1"/>
  <c r="D132" i="4"/>
  <c r="A132" i="4" s="1"/>
  <c r="D133" i="4"/>
  <c r="A133" i="4" s="1"/>
  <c r="D134" i="4"/>
  <c r="A134" i="4" s="1"/>
  <c r="D135" i="4"/>
  <c r="A135" i="4" s="1"/>
  <c r="D136" i="4"/>
  <c r="A136" i="4" s="1"/>
  <c r="D137" i="4"/>
  <c r="A137" i="4" s="1"/>
  <c r="D138" i="4"/>
  <c r="A138" i="4" s="1"/>
  <c r="D139" i="4"/>
  <c r="A139" i="4" s="1"/>
  <c r="D140" i="4"/>
  <c r="A140" i="4" s="1"/>
  <c r="D141" i="4"/>
  <c r="A141" i="4" s="1"/>
  <c r="D142" i="4"/>
  <c r="A142" i="4" s="1"/>
  <c r="D143" i="4"/>
  <c r="A143" i="4" s="1"/>
  <c r="D144" i="4"/>
  <c r="A144" i="4" s="1"/>
  <c r="D145" i="4"/>
  <c r="A145" i="4" s="1"/>
  <c r="D146" i="4"/>
  <c r="A146" i="4" s="1"/>
  <c r="D147" i="4"/>
  <c r="A147" i="4" s="1"/>
  <c r="D148" i="4"/>
  <c r="A148" i="4" s="1"/>
  <c r="D149" i="4"/>
  <c r="A149" i="4" s="1"/>
  <c r="D150" i="4"/>
  <c r="A150" i="4" s="1"/>
  <c r="D151" i="4"/>
  <c r="A151" i="4" s="1"/>
  <c r="D152" i="4"/>
  <c r="A152" i="4" s="1"/>
  <c r="D153" i="4"/>
  <c r="A153" i="4" s="1"/>
  <c r="D154" i="4"/>
  <c r="A154" i="4" s="1"/>
  <c r="D155" i="4"/>
  <c r="A155" i="4" s="1"/>
  <c r="D156" i="4"/>
  <c r="A156" i="4" s="1"/>
  <c r="D157" i="4"/>
  <c r="A157" i="4" s="1"/>
  <c r="D158" i="4"/>
  <c r="A158" i="4" s="1"/>
  <c r="D159" i="4"/>
  <c r="A159" i="4" s="1"/>
  <c r="D160" i="4"/>
  <c r="A160" i="4" s="1"/>
  <c r="D161" i="4"/>
  <c r="A161" i="4" s="1"/>
  <c r="D162" i="4"/>
  <c r="A162" i="4" s="1"/>
  <c r="D163" i="4"/>
  <c r="A163" i="4" s="1"/>
  <c r="D164" i="4"/>
  <c r="A164" i="4" s="1"/>
  <c r="D165" i="4"/>
  <c r="A165" i="4" s="1"/>
  <c r="D166" i="4"/>
  <c r="A166" i="4" s="1"/>
  <c r="D167" i="4"/>
  <c r="A167" i="4" s="1"/>
  <c r="D168" i="4"/>
  <c r="A168" i="4" s="1"/>
  <c r="D169" i="4"/>
  <c r="A169" i="4" s="1"/>
  <c r="D170" i="4"/>
  <c r="A170" i="4" s="1"/>
  <c r="D171" i="4"/>
  <c r="A171" i="4" s="1"/>
  <c r="D172" i="4"/>
  <c r="A172" i="4" s="1"/>
  <c r="D173" i="4"/>
  <c r="A173" i="4" s="1"/>
  <c r="D174" i="4"/>
  <c r="A174" i="4" s="1"/>
  <c r="D175" i="4"/>
  <c r="A175" i="4" s="1"/>
  <c r="D176" i="4"/>
  <c r="A176" i="4" s="1"/>
  <c r="D177" i="4"/>
  <c r="A177" i="4" s="1"/>
  <c r="D178" i="4"/>
  <c r="A178" i="4" s="1"/>
  <c r="D179" i="4"/>
  <c r="A179" i="4" s="1"/>
  <c r="D180" i="4"/>
  <c r="A180" i="4" s="1"/>
  <c r="D181" i="4"/>
  <c r="A181" i="4" s="1"/>
  <c r="D182" i="4"/>
  <c r="A182" i="4" s="1"/>
  <c r="D183" i="4"/>
  <c r="A183" i="4" s="1"/>
  <c r="D184" i="4"/>
  <c r="A184" i="4" s="1"/>
  <c r="D185" i="4"/>
  <c r="A185" i="4" s="1"/>
  <c r="D186" i="4"/>
  <c r="A186" i="4" s="1"/>
  <c r="D187" i="4"/>
  <c r="A187" i="4" s="1"/>
  <c r="D188" i="4"/>
  <c r="A188" i="4" s="1"/>
  <c r="D189" i="4"/>
  <c r="A189" i="4" s="1"/>
  <c r="D190" i="4"/>
  <c r="A190" i="4" s="1"/>
  <c r="D191" i="4"/>
  <c r="A191" i="4" s="1"/>
  <c r="D192" i="4"/>
  <c r="A192" i="4" s="1"/>
  <c r="D193" i="4"/>
  <c r="A193" i="4" s="1"/>
  <c r="D194" i="4"/>
  <c r="A194" i="4" s="1"/>
  <c r="D195" i="4"/>
  <c r="A195" i="4" s="1"/>
  <c r="D196" i="4"/>
  <c r="A196" i="4" s="1"/>
  <c r="D197" i="4"/>
  <c r="A197" i="4" s="1"/>
  <c r="D198" i="4"/>
  <c r="A198" i="4" s="1"/>
  <c r="D199" i="4"/>
  <c r="A199" i="4" s="1"/>
  <c r="D200" i="4"/>
  <c r="A200" i="4" s="1"/>
  <c r="D201" i="4"/>
  <c r="A201" i="4" s="1"/>
  <c r="D202" i="4"/>
  <c r="A202" i="4" s="1"/>
  <c r="D203" i="4"/>
  <c r="A203" i="4" s="1"/>
  <c r="D204" i="4"/>
  <c r="A204" i="4" s="1"/>
  <c r="D205" i="4"/>
  <c r="A205" i="4" s="1"/>
  <c r="D206" i="4"/>
  <c r="A206" i="4" s="1"/>
  <c r="D207" i="4"/>
  <c r="A207" i="4" s="1"/>
  <c r="D208" i="4"/>
  <c r="A208" i="4" s="1"/>
  <c r="D209" i="4"/>
  <c r="A209" i="4" s="1"/>
  <c r="D210" i="4"/>
  <c r="A210" i="4" s="1"/>
  <c r="D211" i="4"/>
  <c r="A211" i="4" s="1"/>
  <c r="D212" i="4"/>
  <c r="A212" i="4" s="1"/>
  <c r="D213" i="4"/>
  <c r="A213" i="4" s="1"/>
  <c r="D214" i="4"/>
  <c r="A214" i="4" s="1"/>
  <c r="D215" i="4"/>
  <c r="A215" i="4" s="1"/>
  <c r="D216" i="4"/>
  <c r="A216" i="4" s="1"/>
  <c r="D217" i="4"/>
  <c r="A217" i="4" s="1"/>
  <c r="D218" i="4"/>
  <c r="A218" i="4" s="1"/>
  <c r="D219" i="4"/>
  <c r="A219" i="4" s="1"/>
  <c r="D220" i="4"/>
  <c r="A220" i="4" s="1"/>
  <c r="D221" i="4"/>
  <c r="A221" i="4" s="1"/>
  <c r="D222" i="4"/>
  <c r="A222" i="4" s="1"/>
  <c r="D223" i="4"/>
  <c r="A223" i="4" s="1"/>
  <c r="D224" i="4"/>
  <c r="A224" i="4" s="1"/>
  <c r="D225" i="4"/>
  <c r="A225" i="4" s="1"/>
  <c r="D226" i="4"/>
  <c r="A226" i="4" s="1"/>
  <c r="D227" i="4"/>
  <c r="A227" i="4" s="1"/>
  <c r="D228" i="4"/>
  <c r="A228" i="4" s="1"/>
  <c r="D229" i="4"/>
  <c r="A229" i="4" s="1"/>
  <c r="D230" i="4"/>
  <c r="A230" i="4" s="1"/>
  <c r="D231" i="4"/>
  <c r="A231" i="4" s="1"/>
  <c r="D232" i="4"/>
  <c r="A232" i="4" s="1"/>
  <c r="D233" i="4"/>
  <c r="A233" i="4" s="1"/>
  <c r="D234" i="4"/>
  <c r="A234" i="4" s="1"/>
  <c r="D235" i="4"/>
  <c r="A235" i="4" s="1"/>
  <c r="D236" i="4"/>
  <c r="A236" i="4" s="1"/>
  <c r="D237" i="4"/>
  <c r="A237" i="4" s="1"/>
  <c r="D238" i="4"/>
  <c r="A238" i="4" s="1"/>
  <c r="D239" i="4"/>
  <c r="A239" i="4" s="1"/>
  <c r="D240" i="4"/>
  <c r="A240" i="4" s="1"/>
  <c r="D241" i="4"/>
  <c r="A241" i="4" s="1"/>
  <c r="D242" i="4"/>
  <c r="A242" i="4" s="1"/>
  <c r="D243" i="4"/>
  <c r="A243" i="4" s="1"/>
  <c r="D244" i="4"/>
  <c r="A244" i="4" s="1"/>
  <c r="D245" i="4"/>
  <c r="A245" i="4" s="1"/>
  <c r="D246" i="4"/>
  <c r="A246" i="4" s="1"/>
  <c r="D247" i="4"/>
  <c r="A247" i="4" s="1"/>
  <c r="D248" i="4"/>
  <c r="A248" i="4" s="1"/>
  <c r="D249" i="4"/>
  <c r="A249" i="4" s="1"/>
  <c r="D250" i="4"/>
  <c r="A250" i="4" s="1"/>
  <c r="D251" i="4"/>
  <c r="A251" i="4" s="1"/>
  <c r="D252" i="4"/>
  <c r="A252" i="4" s="1"/>
  <c r="D253" i="4"/>
  <c r="A253" i="4" s="1"/>
  <c r="D254" i="4"/>
  <c r="A254" i="4" s="1"/>
  <c r="D255" i="4"/>
  <c r="A255" i="4" s="1"/>
  <c r="D256" i="4"/>
  <c r="A256" i="4" s="1"/>
  <c r="D257" i="4"/>
  <c r="A257" i="4" s="1"/>
  <c r="D258" i="4"/>
  <c r="A258" i="4" s="1"/>
  <c r="D259" i="4"/>
  <c r="A259" i="4" s="1"/>
  <c r="D260" i="4"/>
  <c r="A260" i="4" s="1"/>
  <c r="D261" i="4"/>
  <c r="A261" i="4" s="1"/>
  <c r="D262" i="4"/>
  <c r="A262" i="4" s="1"/>
  <c r="D263" i="4"/>
  <c r="A263" i="4" s="1"/>
  <c r="D264" i="4"/>
  <c r="A264" i="4" s="1"/>
  <c r="D265" i="4"/>
  <c r="A265" i="4" s="1"/>
  <c r="D266" i="4"/>
  <c r="A266" i="4" s="1"/>
  <c r="D267" i="4"/>
  <c r="A267" i="4" s="1"/>
  <c r="D268" i="4"/>
  <c r="A268" i="4" s="1"/>
  <c r="D269" i="4"/>
  <c r="A269" i="4" s="1"/>
  <c r="D270" i="4"/>
  <c r="A270" i="4" s="1"/>
  <c r="D271" i="4"/>
  <c r="A271" i="4" s="1"/>
  <c r="D272" i="4"/>
  <c r="A272" i="4" s="1"/>
  <c r="D273" i="4"/>
  <c r="A273" i="4" s="1"/>
  <c r="D274" i="4"/>
  <c r="A274" i="4" s="1"/>
  <c r="D275" i="4"/>
  <c r="A275" i="4" s="1"/>
  <c r="D276" i="4"/>
  <c r="A276" i="4" s="1"/>
  <c r="D277" i="4"/>
  <c r="A277" i="4" s="1"/>
  <c r="D278" i="4"/>
  <c r="A278" i="4" s="1"/>
  <c r="D279" i="4"/>
  <c r="A279" i="4" s="1"/>
  <c r="D280" i="4"/>
  <c r="A280" i="4" s="1"/>
  <c r="D281" i="4"/>
  <c r="A281" i="4" s="1"/>
  <c r="D282" i="4"/>
  <c r="A282" i="4" s="1"/>
  <c r="D283" i="4"/>
  <c r="A283" i="4" s="1"/>
  <c r="D284" i="4"/>
  <c r="A284" i="4" s="1"/>
  <c r="D285" i="4"/>
  <c r="A285" i="4" s="1"/>
  <c r="D286" i="4"/>
  <c r="A286" i="4" s="1"/>
  <c r="D287" i="4"/>
  <c r="A287" i="4" s="1"/>
  <c r="D288" i="4"/>
  <c r="A288" i="4" s="1"/>
  <c r="D289" i="4"/>
  <c r="A289" i="4" s="1"/>
  <c r="D290" i="4"/>
  <c r="A290" i="4" s="1"/>
  <c r="D291" i="4"/>
  <c r="A291" i="4" s="1"/>
  <c r="D292" i="4"/>
  <c r="A292" i="4" s="1"/>
  <c r="D293" i="4"/>
  <c r="A293" i="4" s="1"/>
  <c r="D294" i="4"/>
  <c r="A294" i="4" s="1"/>
  <c r="D295" i="4"/>
  <c r="A295" i="4" s="1"/>
  <c r="D296" i="4"/>
  <c r="A296" i="4" s="1"/>
  <c r="D297" i="4"/>
  <c r="A297" i="4" s="1"/>
  <c r="D298" i="4"/>
  <c r="A298" i="4" s="1"/>
  <c r="D299" i="4"/>
  <c r="A299" i="4" s="1"/>
  <c r="D300" i="4"/>
  <c r="A300" i="4" s="1"/>
  <c r="D301" i="4"/>
  <c r="A301" i="4" s="1"/>
  <c r="D302" i="4"/>
  <c r="A302" i="4" s="1"/>
  <c r="D303" i="4"/>
  <c r="A303" i="4" s="1"/>
  <c r="D304" i="4"/>
  <c r="A304" i="4" s="1"/>
  <c r="D305" i="4"/>
  <c r="A305" i="4" s="1"/>
  <c r="D306" i="4"/>
  <c r="A306" i="4" s="1"/>
  <c r="D307" i="4"/>
  <c r="A307" i="4" s="1"/>
  <c r="D308" i="4"/>
  <c r="A308" i="4" s="1"/>
  <c r="D309" i="4"/>
  <c r="A309" i="4" s="1"/>
  <c r="D310" i="4"/>
  <c r="A310" i="4" s="1"/>
  <c r="D311" i="4"/>
  <c r="A311" i="4" s="1"/>
  <c r="D312" i="4"/>
  <c r="A312" i="4" s="1"/>
  <c r="D313" i="4"/>
  <c r="A313" i="4" s="1"/>
  <c r="D314" i="4"/>
  <c r="A314" i="4" s="1"/>
  <c r="D315" i="4"/>
  <c r="A315" i="4" s="1"/>
  <c r="D316" i="4"/>
  <c r="A316" i="4" s="1"/>
  <c r="D317" i="4"/>
  <c r="A317" i="4" s="1"/>
  <c r="D318" i="4"/>
  <c r="A318" i="4" s="1"/>
  <c r="D319" i="4"/>
  <c r="A319" i="4" s="1"/>
  <c r="D320" i="4"/>
  <c r="A320" i="4" s="1"/>
  <c r="D321" i="4"/>
  <c r="A321" i="4" s="1"/>
  <c r="D322" i="4"/>
  <c r="A322" i="4" s="1"/>
  <c r="D323" i="4"/>
  <c r="A323" i="4" s="1"/>
  <c r="D324" i="4"/>
  <c r="A324" i="4" s="1"/>
  <c r="D325" i="4"/>
  <c r="A325" i="4" s="1"/>
  <c r="D326" i="4"/>
  <c r="A326" i="4" s="1"/>
  <c r="D327" i="4"/>
  <c r="A327" i="4" s="1"/>
  <c r="D328" i="4"/>
  <c r="A328" i="4" s="1"/>
  <c r="D329" i="4"/>
  <c r="A329" i="4" s="1"/>
  <c r="D330" i="4"/>
  <c r="A330" i="4" s="1"/>
  <c r="D331" i="4"/>
  <c r="A331" i="4" s="1"/>
  <c r="D332" i="4"/>
  <c r="A332" i="4" s="1"/>
  <c r="D333" i="4"/>
  <c r="A333" i="4" s="1"/>
  <c r="D334" i="4"/>
  <c r="A334" i="4" s="1"/>
  <c r="D335" i="4"/>
  <c r="A335" i="4" s="1"/>
  <c r="D336" i="4"/>
  <c r="A336" i="4" s="1"/>
  <c r="D337" i="4"/>
  <c r="A337" i="4" s="1"/>
  <c r="D338" i="4"/>
  <c r="A338" i="4" s="1"/>
  <c r="D339" i="4"/>
  <c r="A339" i="4" s="1"/>
  <c r="D340" i="4"/>
  <c r="A340" i="4" s="1"/>
  <c r="D341" i="4"/>
  <c r="A341" i="4" s="1"/>
  <c r="D342" i="4"/>
  <c r="A342" i="4" s="1"/>
  <c r="D343" i="4"/>
  <c r="A343" i="4" s="1"/>
  <c r="D344" i="4"/>
  <c r="A344" i="4" s="1"/>
  <c r="D345" i="4"/>
  <c r="A345" i="4" s="1"/>
  <c r="D346" i="4"/>
  <c r="A346" i="4" s="1"/>
  <c r="D347" i="4"/>
  <c r="A347" i="4" s="1"/>
  <c r="D348" i="4"/>
  <c r="A348" i="4" s="1"/>
  <c r="D349" i="4"/>
  <c r="A349" i="4" s="1"/>
  <c r="D350" i="4"/>
  <c r="A350" i="4" s="1"/>
  <c r="D351" i="4"/>
  <c r="A351" i="4" s="1"/>
  <c r="D352" i="4"/>
  <c r="A352" i="4" s="1"/>
  <c r="D353" i="4"/>
  <c r="A353" i="4" s="1"/>
  <c r="D354" i="4"/>
  <c r="A354" i="4" s="1"/>
  <c r="D355" i="4"/>
  <c r="A355" i="4" s="1"/>
  <c r="D356" i="4"/>
  <c r="A356" i="4" s="1"/>
  <c r="D357" i="4"/>
  <c r="A357" i="4" s="1"/>
  <c r="D358" i="4"/>
  <c r="A358" i="4" s="1"/>
  <c r="D359" i="4"/>
  <c r="A359" i="4" s="1"/>
  <c r="D360" i="4"/>
  <c r="A360" i="4" s="1"/>
  <c r="D361" i="4"/>
  <c r="A361" i="4" s="1"/>
  <c r="D362" i="4"/>
  <c r="A362" i="4" s="1"/>
  <c r="D363" i="4"/>
  <c r="A363" i="4" s="1"/>
  <c r="D364" i="4"/>
  <c r="A364" i="4" s="1"/>
  <c r="D365" i="4"/>
  <c r="A365" i="4" s="1"/>
  <c r="D366" i="4"/>
  <c r="A366" i="4" s="1"/>
  <c r="D367" i="4"/>
  <c r="A367" i="4" s="1"/>
  <c r="D368" i="4"/>
  <c r="A368" i="4" s="1"/>
  <c r="D369" i="4"/>
  <c r="A369" i="4" s="1"/>
  <c r="D370" i="4"/>
  <c r="A370" i="4" s="1"/>
  <c r="D371" i="4"/>
  <c r="A371" i="4" s="1"/>
  <c r="D372" i="4"/>
  <c r="A372" i="4" s="1"/>
  <c r="D373" i="4"/>
  <c r="A373" i="4" s="1"/>
  <c r="D374" i="4"/>
  <c r="A374" i="4" s="1"/>
  <c r="D375" i="4"/>
  <c r="A375" i="4" s="1"/>
  <c r="D376" i="4"/>
  <c r="A376" i="4" s="1"/>
  <c r="D377" i="4"/>
  <c r="A377" i="4" s="1"/>
  <c r="D378" i="4"/>
  <c r="A378" i="4" s="1"/>
  <c r="D379" i="4"/>
  <c r="A379" i="4" s="1"/>
  <c r="D380" i="4"/>
  <c r="A380" i="4" s="1"/>
  <c r="D381" i="4"/>
  <c r="A381" i="4" s="1"/>
  <c r="D382" i="4"/>
  <c r="A382" i="4" s="1"/>
  <c r="D383" i="4"/>
  <c r="A383" i="4" s="1"/>
  <c r="D384" i="4"/>
  <c r="A384" i="4" s="1"/>
  <c r="D385" i="4"/>
  <c r="A385" i="4" s="1"/>
  <c r="D386" i="4"/>
  <c r="A386" i="4" s="1"/>
  <c r="D387" i="4"/>
  <c r="A387" i="4" s="1"/>
  <c r="D388" i="4"/>
  <c r="A388" i="4" s="1"/>
  <c r="D389" i="4"/>
  <c r="A389" i="4" s="1"/>
  <c r="D390" i="4"/>
  <c r="A390" i="4" s="1"/>
  <c r="D391" i="4"/>
  <c r="A391" i="4" s="1"/>
  <c r="D392" i="4"/>
  <c r="A392" i="4" s="1"/>
  <c r="D393" i="4"/>
  <c r="A393" i="4" s="1"/>
  <c r="D394" i="4"/>
  <c r="A394" i="4" s="1"/>
  <c r="D395" i="4"/>
  <c r="A395" i="4" s="1"/>
  <c r="D396" i="4"/>
  <c r="A396" i="4" s="1"/>
  <c r="D397" i="4"/>
  <c r="A397" i="4" s="1"/>
  <c r="D398" i="4"/>
  <c r="A398" i="4" s="1"/>
  <c r="D399" i="4"/>
  <c r="A399" i="4" s="1"/>
  <c r="D400" i="4"/>
  <c r="A400" i="4" s="1"/>
  <c r="D401" i="4"/>
  <c r="A401" i="4" s="1"/>
  <c r="D402" i="4"/>
  <c r="A402" i="4" s="1"/>
  <c r="D403" i="4"/>
  <c r="A403" i="4" s="1"/>
  <c r="D404" i="4"/>
  <c r="A404" i="4" s="1"/>
  <c r="D405" i="4"/>
  <c r="A405" i="4" s="1"/>
  <c r="D406" i="4"/>
  <c r="A406" i="4" s="1"/>
  <c r="D407" i="4"/>
  <c r="A407" i="4" s="1"/>
  <c r="D408" i="4"/>
  <c r="A408" i="4" s="1"/>
  <c r="D409" i="4"/>
  <c r="A409" i="4" s="1"/>
  <c r="D410" i="4"/>
  <c r="A410" i="4" s="1"/>
  <c r="D411" i="4"/>
  <c r="A411" i="4" s="1"/>
  <c r="D412" i="4"/>
  <c r="A412" i="4" s="1"/>
  <c r="D413" i="4"/>
  <c r="A413" i="4" s="1"/>
  <c r="D414" i="4"/>
  <c r="A414" i="4" s="1"/>
  <c r="D415" i="4"/>
  <c r="A415" i="4" s="1"/>
  <c r="D416" i="4"/>
  <c r="A416" i="4" s="1"/>
  <c r="D417" i="4"/>
  <c r="A417" i="4" s="1"/>
  <c r="D418" i="4"/>
  <c r="A418" i="4" s="1"/>
  <c r="D419" i="4"/>
  <c r="A419" i="4" s="1"/>
  <c r="D420" i="4"/>
  <c r="A420" i="4" s="1"/>
  <c r="D421" i="4"/>
  <c r="A421" i="4" s="1"/>
  <c r="D422" i="4"/>
  <c r="A422" i="4" s="1"/>
  <c r="D423" i="4"/>
  <c r="A423" i="4" s="1"/>
  <c r="D424" i="4"/>
  <c r="A424" i="4" s="1"/>
  <c r="D425" i="4"/>
  <c r="A425" i="4" s="1"/>
  <c r="D426" i="4"/>
  <c r="A426" i="4" s="1"/>
  <c r="D427" i="4"/>
  <c r="A427" i="4" s="1"/>
  <c r="D428" i="4"/>
  <c r="A428" i="4" s="1"/>
  <c r="D429" i="4"/>
  <c r="A429" i="4" s="1"/>
  <c r="D430" i="4"/>
  <c r="A430" i="4" s="1"/>
  <c r="D431" i="4"/>
  <c r="A431" i="4" s="1"/>
  <c r="D432" i="4"/>
  <c r="A432" i="4" s="1"/>
  <c r="D433" i="4"/>
  <c r="A433" i="4" s="1"/>
  <c r="D434" i="4"/>
  <c r="A434" i="4" s="1"/>
  <c r="D435" i="4"/>
  <c r="A435" i="4" s="1"/>
  <c r="D436" i="4"/>
  <c r="A436" i="4" s="1"/>
  <c r="D437" i="4"/>
  <c r="A437" i="4" s="1"/>
  <c r="D438" i="4"/>
  <c r="A438" i="4" s="1"/>
  <c r="D439" i="4"/>
  <c r="A439" i="4" s="1"/>
  <c r="D440" i="4"/>
  <c r="A440" i="4" s="1"/>
  <c r="D441" i="4"/>
  <c r="A441" i="4" s="1"/>
  <c r="D442" i="4"/>
  <c r="A442" i="4" s="1"/>
  <c r="D443" i="4"/>
  <c r="A443" i="4" s="1"/>
  <c r="D444" i="4"/>
  <c r="A444" i="4" s="1"/>
  <c r="D445" i="4"/>
  <c r="A445" i="4" s="1"/>
  <c r="D446" i="4"/>
  <c r="A446" i="4" s="1"/>
  <c r="D447" i="4"/>
  <c r="A447" i="4" s="1"/>
  <c r="D448" i="4"/>
  <c r="A448" i="4" s="1"/>
  <c r="D449" i="4"/>
  <c r="A449" i="4" s="1"/>
  <c r="D450" i="4"/>
  <c r="A450" i="4" s="1"/>
  <c r="D451" i="4"/>
  <c r="A451" i="4" s="1"/>
  <c r="D452" i="4"/>
  <c r="A452" i="4" s="1"/>
  <c r="D453" i="4"/>
  <c r="A453" i="4" s="1"/>
  <c r="D454" i="4"/>
  <c r="A454" i="4" s="1"/>
  <c r="D455" i="4"/>
  <c r="A455" i="4" s="1"/>
  <c r="D456" i="4"/>
  <c r="A456" i="4" s="1"/>
  <c r="D457" i="4"/>
  <c r="A457" i="4" s="1"/>
  <c r="D458" i="4"/>
  <c r="A458" i="4" s="1"/>
  <c r="D459" i="4"/>
  <c r="A459" i="4" s="1"/>
  <c r="D460" i="4"/>
  <c r="A460" i="4" s="1"/>
  <c r="D461" i="4"/>
  <c r="A461" i="4" s="1"/>
  <c r="D462" i="4"/>
  <c r="A462" i="4" s="1"/>
  <c r="D463" i="4"/>
  <c r="A463" i="4" s="1"/>
  <c r="D464" i="4"/>
  <c r="A464" i="4" s="1"/>
  <c r="D465" i="4"/>
  <c r="A465" i="4" s="1"/>
  <c r="D466" i="4"/>
  <c r="A466" i="4" s="1"/>
  <c r="D467" i="4"/>
  <c r="A467" i="4" s="1"/>
  <c r="D468" i="4"/>
  <c r="A468" i="4" s="1"/>
  <c r="D469" i="4"/>
  <c r="A469" i="4" s="1"/>
  <c r="D470" i="4"/>
  <c r="A470" i="4" s="1"/>
  <c r="D471" i="4"/>
  <c r="A471" i="4" s="1"/>
  <c r="D472" i="4"/>
  <c r="A472" i="4" s="1"/>
  <c r="D473" i="4"/>
  <c r="A473" i="4" s="1"/>
  <c r="D474" i="4"/>
  <c r="D475" i="4"/>
  <c r="A475" i="4" s="1"/>
  <c r="D476" i="4"/>
  <c r="A476" i="4" s="1"/>
  <c r="D477" i="4"/>
  <c r="A477" i="4" s="1"/>
  <c r="D478" i="4"/>
  <c r="A478" i="4" s="1"/>
  <c r="D479" i="4"/>
  <c r="A479" i="4" s="1"/>
  <c r="D480" i="4"/>
  <c r="A480" i="4" s="1"/>
  <c r="D481" i="4"/>
  <c r="A481" i="4" s="1"/>
  <c r="D482" i="4"/>
  <c r="A482" i="4" s="1"/>
  <c r="D483" i="4"/>
  <c r="A483" i="4" s="1"/>
  <c r="D484" i="4"/>
  <c r="A484" i="4" s="1"/>
  <c r="D485" i="4"/>
  <c r="A485" i="4" s="1"/>
  <c r="D486" i="4"/>
  <c r="A486" i="4" s="1"/>
  <c r="D487" i="4"/>
  <c r="A487" i="4" s="1"/>
  <c r="D488" i="4"/>
  <c r="A488" i="4" s="1"/>
  <c r="D489" i="4"/>
  <c r="A489" i="4" s="1"/>
  <c r="D490" i="4"/>
  <c r="A490" i="4" s="1"/>
  <c r="D491" i="4"/>
  <c r="A491" i="4" s="1"/>
  <c r="D492" i="4"/>
  <c r="A492" i="4" s="1"/>
  <c r="D493" i="4"/>
  <c r="A493" i="4" s="1"/>
  <c r="D494" i="4"/>
  <c r="A494" i="4" s="1"/>
  <c r="D495" i="4"/>
  <c r="A495" i="4" s="1"/>
  <c r="D496" i="4"/>
  <c r="A496" i="4" s="1"/>
  <c r="D497" i="4"/>
  <c r="A497" i="4" s="1"/>
  <c r="D498" i="4"/>
  <c r="A498" i="4" s="1"/>
  <c r="D499" i="4"/>
  <c r="A499" i="4" s="1"/>
  <c r="D500" i="4"/>
  <c r="A500" i="4" s="1"/>
  <c r="D501" i="4"/>
  <c r="A501" i="4" s="1"/>
  <c r="D502" i="4"/>
  <c r="A502" i="4" s="1"/>
  <c r="D503" i="4"/>
  <c r="A503" i="4" s="1"/>
  <c r="D504" i="4"/>
  <c r="A504" i="4" s="1"/>
  <c r="D505" i="4"/>
  <c r="A505" i="4" s="1"/>
  <c r="D506" i="4"/>
  <c r="A506" i="4" s="1"/>
  <c r="D507" i="4"/>
  <c r="A507" i="4" s="1"/>
  <c r="D508" i="4"/>
  <c r="A508" i="4" s="1"/>
  <c r="D509" i="4"/>
  <c r="A509" i="4" s="1"/>
  <c r="D510" i="4"/>
  <c r="A510" i="4" s="1"/>
  <c r="D511" i="4"/>
  <c r="A511" i="4" s="1"/>
  <c r="D512" i="4"/>
  <c r="A512" i="4" s="1"/>
  <c r="D513" i="4"/>
  <c r="A513" i="4" s="1"/>
  <c r="D514" i="4"/>
  <c r="A514" i="4" s="1"/>
  <c r="D515" i="4"/>
  <c r="A515" i="4" s="1"/>
  <c r="D516" i="4"/>
  <c r="A516" i="4" s="1"/>
  <c r="D517" i="4"/>
  <c r="A517" i="4" s="1"/>
  <c r="D518" i="4"/>
  <c r="A518" i="4" s="1"/>
  <c r="D519" i="4"/>
  <c r="A519" i="4" s="1"/>
  <c r="D520" i="4"/>
  <c r="A520" i="4" s="1"/>
  <c r="D4" i="4"/>
  <c r="I3" i="4"/>
  <c r="J7" i="4" l="1"/>
  <c r="J10" i="4"/>
  <c r="J11" i="4"/>
  <c r="A36" i="4"/>
  <c r="A127" i="4"/>
  <c r="A31" i="4"/>
  <c r="A18" i="4"/>
  <c r="A25" i="4"/>
  <c r="A474" i="4"/>
  <c r="J9" i="4"/>
  <c r="A4" i="4"/>
  <c r="J6" i="4"/>
  <c r="J8" i="4"/>
  <c r="J12" i="4" l="1"/>
  <c r="I7" i="5" l="1"/>
  <c r="K9" i="4"/>
  <c r="C7" i="5" s="1"/>
  <c r="K12" i="4"/>
  <c r="K7" i="4"/>
  <c r="E7" i="5" s="1"/>
  <c r="K6" i="4"/>
  <c r="D7" i="5" s="1"/>
  <c r="K11" i="4"/>
  <c r="H7" i="5" s="1"/>
  <c r="K10" i="4"/>
  <c r="G7" i="5" s="1"/>
  <c r="K8" i="4"/>
  <c r="F7" i="5" s="1"/>
</calcChain>
</file>

<file path=xl/sharedStrings.xml><?xml version="1.0" encoding="utf-8"?>
<sst xmlns="http://schemas.openxmlformats.org/spreadsheetml/2006/main" count="6108" uniqueCount="1759">
  <si>
    <t>פקדונות והלוואות</t>
  </si>
  <si>
    <t>השקעות אחרות</t>
  </si>
  <si>
    <t>אחוזים</t>
  </si>
  <si>
    <t>מזומנים ושווי מזומנים</t>
  </si>
  <si>
    <t/>
  </si>
  <si>
    <t>קוד</t>
  </si>
  <si>
    <t>DA12</t>
  </si>
  <si>
    <t>DT11</t>
  </si>
  <si>
    <t>DA10</t>
  </si>
  <si>
    <t>DT420</t>
  </si>
  <si>
    <t>DT421</t>
  </si>
  <si>
    <t>DT422</t>
  </si>
  <si>
    <t>DT423</t>
  </si>
  <si>
    <t>DT191</t>
  </si>
  <si>
    <t>DT424</t>
  </si>
  <si>
    <t>DT13</t>
  </si>
  <si>
    <t>DT15</t>
  </si>
  <si>
    <t>DT16</t>
  </si>
  <si>
    <t>DT14</t>
  </si>
  <si>
    <t>DA9</t>
  </si>
  <si>
    <t>DT7</t>
  </si>
  <si>
    <t>DA8</t>
  </si>
  <si>
    <t>DT17</t>
  </si>
  <si>
    <t>DT26</t>
  </si>
  <si>
    <t>DT425</t>
  </si>
  <si>
    <t>DT426</t>
  </si>
  <si>
    <t>DT427</t>
  </si>
  <si>
    <t>DT561</t>
  </si>
  <si>
    <t>DT560</t>
  </si>
  <si>
    <t>DT428</t>
  </si>
  <si>
    <t>DT563</t>
  </si>
  <si>
    <t>DT562</t>
  </si>
  <si>
    <t>DT429</t>
  </si>
  <si>
    <t>DT565</t>
  </si>
  <si>
    <t>DT564</t>
  </si>
  <si>
    <t>DT430</t>
  </si>
  <si>
    <t>DT567</t>
  </si>
  <si>
    <t>DT566</t>
  </si>
  <si>
    <t>DT431</t>
  </si>
  <si>
    <t>DT569</t>
  </si>
  <si>
    <t>DT568</t>
  </si>
  <si>
    <t>DT432</t>
  </si>
  <si>
    <t>DT573</t>
  </si>
  <si>
    <t>DT572</t>
  </si>
  <si>
    <t>DT547</t>
  </si>
  <si>
    <t>DT571</t>
  </si>
  <si>
    <t>DT570</t>
  </si>
  <si>
    <t>DT601</t>
  </si>
  <si>
    <t>DT602</t>
  </si>
  <si>
    <t>DT603</t>
  </si>
  <si>
    <t>DT604</t>
  </si>
  <si>
    <t>DT605</t>
  </si>
  <si>
    <t>DT606</t>
  </si>
  <si>
    <t>DT607</t>
  </si>
  <si>
    <t>DT608</t>
  </si>
  <si>
    <t>DT609</t>
  </si>
  <si>
    <t>DT610</t>
  </si>
  <si>
    <t>DT611</t>
  </si>
  <si>
    <t>DT612</t>
  </si>
  <si>
    <t>DT613</t>
  </si>
  <si>
    <t>DT614</t>
  </si>
  <si>
    <t>DT301</t>
  </si>
  <si>
    <t>DT303</t>
  </si>
  <si>
    <t>DT302</t>
  </si>
  <si>
    <t>DT307</t>
  </si>
  <si>
    <t>DT309</t>
  </si>
  <si>
    <t>DT308</t>
  </si>
  <si>
    <t>DT313</t>
  </si>
  <si>
    <t>DT315</t>
  </si>
  <si>
    <t>DT314</t>
  </si>
  <si>
    <t>DT615</t>
  </si>
  <si>
    <t>DT616</t>
  </si>
  <si>
    <t>DT617</t>
  </si>
  <si>
    <t>DT319</t>
  </si>
  <si>
    <t>DT321</t>
  </si>
  <si>
    <t>DT320</t>
  </si>
  <si>
    <t>DT325</t>
  </si>
  <si>
    <t>DT327</t>
  </si>
  <si>
    <t>DT326</t>
  </si>
  <si>
    <t>DT553</t>
  </si>
  <si>
    <t>DT555</t>
  </si>
  <si>
    <t>DT554</t>
  </si>
  <si>
    <t>DT337</t>
  </si>
  <si>
    <t>DT339</t>
  </si>
  <si>
    <t>DT338</t>
  </si>
  <si>
    <t>DT618</t>
  </si>
  <si>
    <t>DT619</t>
  </si>
  <si>
    <t>DT620</t>
  </si>
  <si>
    <t>DT621</t>
  </si>
  <si>
    <t>DT454</t>
  </si>
  <si>
    <t>DT455</t>
  </si>
  <si>
    <t>DT456</t>
  </si>
  <si>
    <t>DT457</t>
  </si>
  <si>
    <t>DT458</t>
  </si>
  <si>
    <t>DT459</t>
  </si>
  <si>
    <t>DT460</t>
  </si>
  <si>
    <t>DT461</t>
  </si>
  <si>
    <t>DT462</t>
  </si>
  <si>
    <t>DT558</t>
  </si>
  <si>
    <t>DT463</t>
  </si>
  <si>
    <t>DT464</t>
  </si>
  <si>
    <t>DT465</t>
  </si>
  <si>
    <t>DT559</t>
  </si>
  <si>
    <t>DT402</t>
  </si>
  <si>
    <t>DT403</t>
  </si>
  <si>
    <t>DT404</t>
  </si>
  <si>
    <t>DT405</t>
  </si>
  <si>
    <t>DT172</t>
  </si>
  <si>
    <t>DT205</t>
  </si>
  <si>
    <t>DC9</t>
  </si>
  <si>
    <t>DT28</t>
  </si>
  <si>
    <t>DT30</t>
  </si>
  <si>
    <t>DT81</t>
  </si>
  <si>
    <t>DT622</t>
  </si>
  <si>
    <t>DT83</t>
  </si>
  <si>
    <t>DT360</t>
  </si>
  <si>
    <t>DT361</t>
  </si>
  <si>
    <t>DT362</t>
  </si>
  <si>
    <t>DT363</t>
  </si>
  <si>
    <t>DT406</t>
  </si>
  <si>
    <t>DT623</t>
  </si>
  <si>
    <t>DT366</t>
  </si>
  <si>
    <t>DT367</t>
  </si>
  <si>
    <t>DT407</t>
  </si>
  <si>
    <t>DT624</t>
  </si>
  <si>
    <t>DB10</t>
  </si>
  <si>
    <t>DT701</t>
  </si>
  <si>
    <t>DT702</t>
  </si>
  <si>
    <t>DT703</t>
  </si>
  <si>
    <t>DT704</t>
  </si>
  <si>
    <t>DT53</t>
  </si>
  <si>
    <t>DT466</t>
  </si>
  <si>
    <t>DT225</t>
  </si>
  <si>
    <t>DT52</t>
  </si>
  <si>
    <t>DT89</t>
  </si>
  <si>
    <t>DT467</t>
  </si>
  <si>
    <t>DT226</t>
  </si>
  <si>
    <t>DT88</t>
  </si>
  <si>
    <t>DB5</t>
  </si>
  <si>
    <t>DT439</t>
  </si>
  <si>
    <t>DT211</t>
  </si>
  <si>
    <t>DT440</t>
  </si>
  <si>
    <t>DT749</t>
  </si>
  <si>
    <t>DT441</t>
  </si>
  <si>
    <t>DT442</t>
  </si>
  <si>
    <t>DT443</t>
  </si>
  <si>
    <t>DT444</t>
  </si>
  <si>
    <t>DT445</t>
  </si>
  <si>
    <t>DT212</t>
  </si>
  <si>
    <t>DT446</t>
  </si>
  <si>
    <t>DT447</t>
  </si>
  <si>
    <t>DT448</t>
  </si>
  <si>
    <t>DT449</t>
  </si>
  <si>
    <t>DT468</t>
  </si>
  <si>
    <t>DT469</t>
  </si>
  <si>
    <t>DT175</t>
  </si>
  <si>
    <t>DT208</t>
  </si>
  <si>
    <t>DT176</t>
  </si>
  <si>
    <t>DT209</t>
  </si>
  <si>
    <t>DT177</t>
  </si>
  <si>
    <t>DT210</t>
  </si>
  <si>
    <t>DT472</t>
  </si>
  <si>
    <t>DT470</t>
  </si>
  <si>
    <t>DT345</t>
  </si>
  <si>
    <t>DT347</t>
  </si>
  <si>
    <t>DT625</t>
  </si>
  <si>
    <t>DT626</t>
  </si>
  <si>
    <t>DT471</t>
  </si>
  <si>
    <t>DT473</t>
  </si>
  <si>
    <t>DT346</t>
  </si>
  <si>
    <t>DT348</t>
  </si>
  <si>
    <t>DT213</t>
  </si>
  <si>
    <t>DT217</t>
  </si>
  <si>
    <t>DT214</t>
  </si>
  <si>
    <t>DT218</t>
  </si>
  <si>
    <t>DT215</t>
  </si>
  <si>
    <t>DT219</t>
  </si>
  <si>
    <t>DT216</t>
  </si>
  <si>
    <t>DT220</t>
  </si>
  <si>
    <t>DT474</t>
  </si>
  <si>
    <t>DT475</t>
  </si>
  <si>
    <t>DT476</t>
  </si>
  <si>
    <t>DT481</t>
  </si>
  <si>
    <t>DT477</t>
  </si>
  <si>
    <t>DT482</t>
  </si>
  <si>
    <t>DT478</t>
  </si>
  <si>
    <t>DT483</t>
  </si>
  <si>
    <t>DT479</t>
  </si>
  <si>
    <t>DT484</t>
  </si>
  <si>
    <t>DT480</t>
  </si>
  <si>
    <t>DT485</t>
  </si>
  <si>
    <t>DT705</t>
  </si>
  <si>
    <t>DT706</t>
  </si>
  <si>
    <t>DT707</t>
  </si>
  <si>
    <t>DT708</t>
  </si>
  <si>
    <t>DT709</t>
  </si>
  <si>
    <t>DT710</t>
  </si>
  <si>
    <t>DT711</t>
  </si>
  <si>
    <t>DT712</t>
  </si>
  <si>
    <t>DT713</t>
  </si>
  <si>
    <t>DT714</t>
  </si>
  <si>
    <t>DT715</t>
  </si>
  <si>
    <t>DT716</t>
  </si>
  <si>
    <t>DT717</t>
  </si>
  <si>
    <t>DT718</t>
  </si>
  <si>
    <t>DT719</t>
  </si>
  <si>
    <t>DT720</t>
  </si>
  <si>
    <t>DT721</t>
  </si>
  <si>
    <t>DT722</t>
  </si>
  <si>
    <t>DT723</t>
  </si>
  <si>
    <t>DT724</t>
  </si>
  <si>
    <t>DT725</t>
  </si>
  <si>
    <t>DT726</t>
  </si>
  <si>
    <t>DT646</t>
  </si>
  <si>
    <t>DT647</t>
  </si>
  <si>
    <t>DT648</t>
  </si>
  <si>
    <t>DT649</t>
  </si>
  <si>
    <t>DT650</t>
  </si>
  <si>
    <t>DT651</t>
  </si>
  <si>
    <t>DT652</t>
  </si>
  <si>
    <t>DT653</t>
  </si>
  <si>
    <t>DT654</t>
  </si>
  <si>
    <t>DT655</t>
  </si>
  <si>
    <t>DT656</t>
  </si>
  <si>
    <t>DT657</t>
  </si>
  <si>
    <t>DT678</t>
  </si>
  <si>
    <t>DT679</t>
  </si>
  <si>
    <t>DT680</t>
  </si>
  <si>
    <t>DT681</t>
  </si>
  <si>
    <t>DT682</t>
  </si>
  <si>
    <t>DT683</t>
  </si>
  <si>
    <t>DT658</t>
  </si>
  <si>
    <t>DT659</t>
  </si>
  <si>
    <t>DT660</t>
  </si>
  <si>
    <t>DT661</t>
  </si>
  <si>
    <t>DT727</t>
  </si>
  <si>
    <t>DT728</t>
  </si>
  <si>
    <t>DT729</t>
  </si>
  <si>
    <t>DT730</t>
  </si>
  <si>
    <t>DT731</t>
  </si>
  <si>
    <t>DT732</t>
  </si>
  <si>
    <t>DT733</t>
  </si>
  <si>
    <t>DT734</t>
  </si>
  <si>
    <t>DT735</t>
  </si>
  <si>
    <t>DT736</t>
  </si>
  <si>
    <t>DT737</t>
  </si>
  <si>
    <t>DT738</t>
  </si>
  <si>
    <t>DT739</t>
  </si>
  <si>
    <t>DT740</t>
  </si>
  <si>
    <t>DT741</t>
  </si>
  <si>
    <t>DT742</t>
  </si>
  <si>
    <t>DT743</t>
  </si>
  <si>
    <t>DT744</t>
  </si>
  <si>
    <t>DT745</t>
  </si>
  <si>
    <t>DT746</t>
  </si>
  <si>
    <t>DT747</t>
  </si>
  <si>
    <t>DT748</t>
  </si>
  <si>
    <t>DT662</t>
  </si>
  <si>
    <t>DT663</t>
  </si>
  <si>
    <t>DT664</t>
  </si>
  <si>
    <t>DT665</t>
  </si>
  <si>
    <t>DT666</t>
  </si>
  <si>
    <t>DT667</t>
  </si>
  <si>
    <t>DT668</t>
  </si>
  <si>
    <t>DT669</t>
  </si>
  <si>
    <t>DT670</t>
  </si>
  <si>
    <t>DT671</t>
  </si>
  <si>
    <t>DT672</t>
  </si>
  <si>
    <t>DT673</t>
  </si>
  <si>
    <t>DT684</t>
  </si>
  <si>
    <t>DT685</t>
  </si>
  <si>
    <t>DT686</t>
  </si>
  <si>
    <t>DT687</t>
  </si>
  <si>
    <t>DT688</t>
  </si>
  <si>
    <t>DT689</t>
  </si>
  <si>
    <t>DT674</t>
  </si>
  <si>
    <t>DT675</t>
  </si>
  <si>
    <t>DT676</t>
  </si>
  <si>
    <t>DT677</t>
  </si>
  <si>
    <t>DC1</t>
  </si>
  <si>
    <t>DT502</t>
  </si>
  <si>
    <t>DT503</t>
  </si>
  <si>
    <t>DT450</t>
  </si>
  <si>
    <t>DT504</t>
  </si>
  <si>
    <t>DT505</t>
  </si>
  <si>
    <t>DT451</t>
  </si>
  <si>
    <t>DT506</t>
  </si>
  <si>
    <t>DT627</t>
  </si>
  <si>
    <t>DT507</t>
  </si>
  <si>
    <t>DT577</t>
  </si>
  <si>
    <t>DT508</t>
  </si>
  <si>
    <t>DT509</t>
  </si>
  <si>
    <t>DT511</t>
  </si>
  <si>
    <t>DT452</t>
  </si>
  <si>
    <t>DT512</t>
  </si>
  <si>
    <t>DT513</t>
  </si>
  <si>
    <t>DT514</t>
  </si>
  <si>
    <t>DT515</t>
  </si>
  <si>
    <t>DT516</t>
  </si>
  <si>
    <t>DT517</t>
  </si>
  <si>
    <t>DT518</t>
  </si>
  <si>
    <t>DT519</t>
  </si>
  <si>
    <t>DT520</t>
  </si>
  <si>
    <t>DT521</t>
  </si>
  <si>
    <t>DT522</t>
  </si>
  <si>
    <t>DT523</t>
  </si>
  <si>
    <t>DT524</t>
  </si>
  <si>
    <t>DT525</t>
  </si>
  <si>
    <t>DT526</t>
  </si>
  <si>
    <t>DT527</t>
  </si>
  <si>
    <t>DT530</t>
  </si>
  <si>
    <t>DT531</t>
  </si>
  <si>
    <t>DT532</t>
  </si>
  <si>
    <t>DT533</t>
  </si>
  <si>
    <t>DT534</t>
  </si>
  <si>
    <t>DT535</t>
  </si>
  <si>
    <t>DT536</t>
  </si>
  <si>
    <t>DT537</t>
  </si>
  <si>
    <t>DT628</t>
  </si>
  <si>
    <t>DT629</t>
  </si>
  <si>
    <t>DT630</t>
  </si>
  <si>
    <t>DT631</t>
  </si>
  <si>
    <t>DT632</t>
  </si>
  <si>
    <t>DT633</t>
  </si>
  <si>
    <t>DT111</t>
  </si>
  <si>
    <t>DT112</t>
  </si>
  <si>
    <t>DT113</t>
  </si>
  <si>
    <t>DT114</t>
  </si>
  <si>
    <t>DT116</t>
  </si>
  <si>
    <t>DT29</t>
  </si>
  <si>
    <t>DT31</t>
  </si>
  <si>
    <t>DT117</t>
  </si>
  <si>
    <t>DT115</t>
  </si>
  <si>
    <t>DT62</t>
  </si>
  <si>
    <t>DT54</t>
  </si>
  <si>
    <t>DT55</t>
  </si>
  <si>
    <t>DT92</t>
  </si>
  <si>
    <t>DT353</t>
  </si>
  <si>
    <t>DT369</t>
  </si>
  <si>
    <t>DE1</t>
  </si>
  <si>
    <t>בדיקת דוח התפלגות נכסים חודשי למול נתוני דוח חודשי</t>
  </si>
  <si>
    <t>יש להצליב את הנתונים הכספיים ושיעורי האחוזים מהטבלאות מטה למול נתוני הבנק</t>
  </si>
  <si>
    <t>הדפסה</t>
  </si>
  <si>
    <t>קוד אוצר</t>
  </si>
  <si>
    <t>שם הנכס בדוח לאוצר</t>
  </si>
  <si>
    <t>מזומנים ופקדונות עד 3 חודשים</t>
  </si>
  <si>
    <t>קידוד אפיקים בדוח לאוצר</t>
  </si>
  <si>
    <t xml:space="preserve">שם האפיק </t>
  </si>
  <si>
    <t>סכום כספי לפי דוח לאוצר</t>
  </si>
  <si>
    <t>אחוז</t>
  </si>
  <si>
    <t>אג"ח של מדינת ישראל</t>
  </si>
  <si>
    <t xml:space="preserve"> אג"ח ממשלתיות  סחירות</t>
  </si>
  <si>
    <t>אג"ח סחירות אחרות</t>
  </si>
  <si>
    <t xml:space="preserve">אג"ח קונצרניות סחירות </t>
  </si>
  <si>
    <t>ניירות ערך סחירים אחרים</t>
  </si>
  <si>
    <t>מניות  ו וני"ע סחירים  אחרים</t>
  </si>
  <si>
    <t>סה"כ</t>
  </si>
  <si>
    <t>AT1</t>
  </si>
  <si>
    <t>תקבולים מדמי גמולים</t>
  </si>
  <si>
    <t>AA1</t>
  </si>
  <si>
    <t>AA2</t>
  </si>
  <si>
    <t>AA3</t>
  </si>
  <si>
    <t>AT110</t>
  </si>
  <si>
    <t>AT749</t>
  </si>
  <si>
    <t>AT750</t>
  </si>
  <si>
    <t>AT751</t>
  </si>
  <si>
    <t>AT114</t>
  </si>
  <si>
    <t>AT752</t>
  </si>
  <si>
    <t>AT7</t>
  </si>
  <si>
    <t>AT252</t>
  </si>
  <si>
    <t>AT253</t>
  </si>
  <si>
    <t>AT575</t>
  </si>
  <si>
    <t>AT290</t>
  </si>
  <si>
    <t>AT642</t>
  </si>
  <si>
    <t>AT753</t>
  </si>
  <si>
    <t>AA9</t>
  </si>
  <si>
    <t>AT71</t>
  </si>
  <si>
    <t>AT111</t>
  </si>
  <si>
    <t>AT108</t>
  </si>
  <si>
    <t>AT72</t>
  </si>
  <si>
    <t>AT104</t>
  </si>
  <si>
    <t>AT634</t>
  </si>
  <si>
    <t>AA12</t>
  </si>
  <si>
    <t>AT758</t>
  </si>
  <si>
    <t>קבלת/העברת נכסים נטו מ/אל קופת גמל (מיזוג)</t>
  </si>
  <si>
    <t>AT759</t>
  </si>
  <si>
    <t>A1</t>
  </si>
  <si>
    <t>BT1</t>
  </si>
  <si>
    <t>תשלומים לעמיתים</t>
  </si>
  <si>
    <t>BT2</t>
  </si>
  <si>
    <t>BT125</t>
  </si>
  <si>
    <t>BT126</t>
  </si>
  <si>
    <t>BT3</t>
  </si>
  <si>
    <t>BT4</t>
  </si>
  <si>
    <t>BT5</t>
  </si>
  <si>
    <t>BT749</t>
  </si>
  <si>
    <t>BT750</t>
  </si>
  <si>
    <t>BT751</t>
  </si>
  <si>
    <t>BT97</t>
  </si>
  <si>
    <t>BT752</t>
  </si>
  <si>
    <t>BT19</t>
  </si>
  <si>
    <t>BT641</t>
  </si>
  <si>
    <t>BT642</t>
  </si>
  <si>
    <t>BT575</t>
  </si>
  <si>
    <t>BT643</t>
  </si>
  <si>
    <t>BT644</t>
  </si>
  <si>
    <t>BT754</t>
  </si>
  <si>
    <t>BT76</t>
  </si>
  <si>
    <t>BT81</t>
  </si>
  <si>
    <t>BT95</t>
  </si>
  <si>
    <t>BF4</t>
  </si>
  <si>
    <t>BT83</t>
  </si>
  <si>
    <t>BT634</t>
  </si>
  <si>
    <t>BT80</t>
  </si>
  <si>
    <t>B1</t>
  </si>
  <si>
    <t>AT999</t>
  </si>
  <si>
    <t>AT24</t>
  </si>
  <si>
    <t>AT19</t>
  </si>
  <si>
    <t>AT121</t>
  </si>
  <si>
    <t>AT301</t>
  </si>
  <si>
    <t>AT303</t>
  </si>
  <si>
    <t>AT307</t>
  </si>
  <si>
    <t>AT309</t>
  </si>
  <si>
    <t>AT308</t>
  </si>
  <si>
    <t>AT313</t>
  </si>
  <si>
    <t>AT315</t>
  </si>
  <si>
    <t>AT319</t>
  </si>
  <si>
    <t>AT321</t>
  </si>
  <si>
    <t>AT325</t>
  </si>
  <si>
    <t>AT327</t>
  </si>
  <si>
    <t>AT338</t>
  </si>
  <si>
    <t>AT457</t>
  </si>
  <si>
    <t>AT458</t>
  </si>
  <si>
    <t>AT402</t>
  </si>
  <si>
    <t>AT403</t>
  </si>
  <si>
    <t>AT404</t>
  </si>
  <si>
    <t>AT405</t>
  </si>
  <si>
    <t>AT35</t>
  </si>
  <si>
    <t>AT37</t>
  </si>
  <si>
    <t>AT360</t>
  </si>
  <si>
    <t>AT361</t>
  </si>
  <si>
    <t>AT366</t>
  </si>
  <si>
    <t>AT61</t>
  </si>
  <si>
    <t>AT60</t>
  </si>
  <si>
    <t>AT138</t>
  </si>
  <si>
    <t>AT467</t>
  </si>
  <si>
    <t>AT226</t>
  </si>
  <si>
    <t>AT442</t>
  </si>
  <si>
    <t>AT451</t>
  </si>
  <si>
    <t>AT506</t>
  </si>
  <si>
    <t>AT516</t>
  </si>
  <si>
    <t>AT63</t>
  </si>
  <si>
    <t>BT999</t>
  </si>
  <si>
    <t>BT34</t>
  </si>
  <si>
    <t>BT27</t>
  </si>
  <si>
    <t>BT29</t>
  </si>
  <si>
    <t>BT104</t>
  </si>
  <si>
    <t>BT301</t>
  </si>
  <si>
    <t>BT303</t>
  </si>
  <si>
    <t>BT309</t>
  </si>
  <si>
    <t>BT321</t>
  </si>
  <si>
    <t>BT402</t>
  </si>
  <si>
    <t>BT403</t>
  </si>
  <si>
    <t>BT44</t>
  </si>
  <si>
    <t>BT46</t>
  </si>
  <si>
    <t>BT360</t>
  </si>
  <si>
    <t>BT361</t>
  </si>
  <si>
    <t>BT362</t>
  </si>
  <si>
    <t>BT366</t>
  </si>
  <si>
    <t>BT70</t>
  </si>
  <si>
    <t>BT69</t>
  </si>
  <si>
    <t>BT226</t>
  </si>
  <si>
    <t>BT506</t>
  </si>
  <si>
    <t>BT72</t>
  </si>
  <si>
    <t>BT119</t>
  </si>
  <si>
    <t>K2</t>
  </si>
  <si>
    <t>KT712</t>
  </si>
  <si>
    <t>KT1</t>
  </si>
  <si>
    <t>KT713</t>
  </si>
  <si>
    <t>KT307</t>
  </si>
  <si>
    <t>KT311</t>
  </si>
  <si>
    <t>KT308</t>
  </si>
  <si>
    <t>KT3</t>
  </si>
  <si>
    <t>KT57</t>
  </si>
  <si>
    <t>KT58</t>
  </si>
  <si>
    <t>KT59</t>
  </si>
  <si>
    <t>KT60</t>
  </si>
  <si>
    <t>KT705</t>
  </si>
  <si>
    <t>KT707</t>
  </si>
  <si>
    <t>KT708</t>
  </si>
  <si>
    <t>KT710</t>
  </si>
  <si>
    <t>KT314</t>
  </si>
  <si>
    <t>KT72</t>
  </si>
  <si>
    <t>KT22</t>
  </si>
  <si>
    <t>KT51</t>
  </si>
  <si>
    <t>KT502</t>
  </si>
  <si>
    <t>KT503</t>
  </si>
  <si>
    <t>KT14</t>
  </si>
  <si>
    <t>KT946</t>
  </si>
  <si>
    <t>KT948</t>
  </si>
  <si>
    <t>KT324</t>
  </si>
  <si>
    <t>KT950</t>
  </si>
  <si>
    <t>KT951</t>
  </si>
  <si>
    <t>KT605</t>
  </si>
  <si>
    <t>KT21</t>
  </si>
  <si>
    <t>KT941</t>
  </si>
  <si>
    <t>KT20</t>
  </si>
  <si>
    <t>KT942</t>
  </si>
  <si>
    <t>KT305</t>
  </si>
  <si>
    <t>KT761</t>
  </si>
  <si>
    <t>KT762</t>
  </si>
  <si>
    <t>KT763</t>
  </si>
  <si>
    <t>KT943</t>
  </si>
  <si>
    <t>KT944</t>
  </si>
  <si>
    <t>KT945</t>
  </si>
  <si>
    <t>KT547</t>
  </si>
  <si>
    <t>KT933</t>
  </si>
  <si>
    <t>KT934</t>
  </si>
  <si>
    <t>KT939</t>
  </si>
  <si>
    <t>ZT101</t>
  </si>
  <si>
    <t>ZT102</t>
  </si>
  <si>
    <t>ZT103</t>
  </si>
  <si>
    <t>ZT104</t>
  </si>
  <si>
    <t>ZT105</t>
  </si>
  <si>
    <t>ZT106</t>
  </si>
  <si>
    <t>ZT107</t>
  </si>
  <si>
    <t>ZT108</t>
  </si>
  <si>
    <t>ZT109</t>
  </si>
  <si>
    <t>ZT110</t>
  </si>
  <si>
    <t>ZT111</t>
  </si>
  <si>
    <t>ZT112</t>
  </si>
  <si>
    <t>ZT113</t>
  </si>
  <si>
    <t>ZT114</t>
  </si>
  <si>
    <t>ZT115</t>
  </si>
  <si>
    <t>ZT116</t>
  </si>
  <si>
    <t>ZT117</t>
  </si>
  <si>
    <t>ZT118</t>
  </si>
  <si>
    <t>ZT119</t>
  </si>
  <si>
    <t>ZT120</t>
  </si>
  <si>
    <t>ZT121</t>
  </si>
  <si>
    <t>ZT122</t>
  </si>
  <si>
    <t>ZT123</t>
  </si>
  <si>
    <t>ZT124</t>
  </si>
  <si>
    <t>ZT125</t>
  </si>
  <si>
    <t>ZT126</t>
  </si>
  <si>
    <t>ZT202</t>
  </si>
  <si>
    <t>ZT203</t>
  </si>
  <si>
    <t>ZT204</t>
  </si>
  <si>
    <t>ZT205</t>
  </si>
  <si>
    <t>ZT206</t>
  </si>
  <si>
    <t>ZT209</t>
  </si>
  <si>
    <t>ZT210</t>
  </si>
  <si>
    <t>ZT211</t>
  </si>
  <si>
    <t>ZT212</t>
  </si>
  <si>
    <t>ZT213</t>
  </si>
  <si>
    <t>ZT216</t>
  </si>
  <si>
    <t>ZT217</t>
  </si>
  <si>
    <t>ZT218</t>
  </si>
  <si>
    <t>ZT219</t>
  </si>
  <si>
    <t>ZT223</t>
  </si>
  <si>
    <t>ZT224</t>
  </si>
  <si>
    <t>ZT226</t>
  </si>
  <si>
    <t>ZT305</t>
  </si>
  <si>
    <t>ZT306</t>
  </si>
  <si>
    <t>ZT309</t>
  </si>
  <si>
    <t>ZT310</t>
  </si>
  <si>
    <t>ZT311</t>
  </si>
  <si>
    <t>ZT312</t>
  </si>
  <si>
    <t>ZT313</t>
  </si>
  <si>
    <t>ZT316</t>
  </si>
  <si>
    <t>ZT317</t>
  </si>
  <si>
    <t>ZT318</t>
  </si>
  <si>
    <t>ZT319</t>
  </si>
  <si>
    <t>ZT320</t>
  </si>
  <si>
    <t>ZT323</t>
  </si>
  <si>
    <t>ZT324</t>
  </si>
  <si>
    <t>ZT325</t>
  </si>
  <si>
    <t>ZT326</t>
  </si>
  <si>
    <t>ZT502</t>
  </si>
  <si>
    <t>ZT503</t>
  </si>
  <si>
    <t>ZT504</t>
  </si>
  <si>
    <t>ZT505</t>
  </si>
  <si>
    <t>ZT506</t>
  </si>
  <si>
    <t>ZT509</t>
  </si>
  <si>
    <t>ZT510</t>
  </si>
  <si>
    <t>ZT511</t>
  </si>
  <si>
    <t>ZT512</t>
  </si>
  <si>
    <t>ZT513</t>
  </si>
  <si>
    <t>ZT516</t>
  </si>
  <si>
    <t>ZT517</t>
  </si>
  <si>
    <t>ZT518</t>
  </si>
  <si>
    <t>ZT519</t>
  </si>
  <si>
    <t>ZT520</t>
  </si>
  <si>
    <t>ZT523</t>
  </si>
  <si>
    <t>ZT524</t>
  </si>
  <si>
    <t>ZT525</t>
  </si>
  <si>
    <t>ZT526</t>
  </si>
  <si>
    <t>KT650</t>
  </si>
  <si>
    <t>KT651</t>
  </si>
  <si>
    <t>KT652</t>
  </si>
  <si>
    <t>KT653</t>
  </si>
  <si>
    <t>KT654</t>
  </si>
  <si>
    <t>FT650</t>
  </si>
  <si>
    <t>FT651</t>
  </si>
  <si>
    <t>FT652</t>
  </si>
  <si>
    <t>FT653</t>
  </si>
  <si>
    <t>FT654</t>
  </si>
  <si>
    <t>KT770</t>
  </si>
  <si>
    <t>קוד קופה באוצר</t>
  </si>
  <si>
    <t>שם קופה</t>
  </si>
  <si>
    <t>אגח ממשלתיות סחירות</t>
  </si>
  <si>
    <t>אגח קונצרני סחיר</t>
  </si>
  <si>
    <t>ניע אחרים סחירים</t>
  </si>
  <si>
    <t>נכסי קופה</t>
  </si>
  <si>
    <t xml:space="preserve">קו הבריאות עד 50    </t>
  </si>
  <si>
    <t xml:space="preserve">קו הבריאות 60-50    </t>
  </si>
  <si>
    <t xml:space="preserve">קו הבריאות 60 ומעלה </t>
  </si>
  <si>
    <t>50-60</t>
  </si>
  <si>
    <t>60+</t>
  </si>
  <si>
    <t>50-</t>
  </si>
  <si>
    <t>לחודש</t>
  </si>
  <si>
    <t>תשואה חודשית נומינלית ברוטו</t>
  </si>
  <si>
    <t>תשואה מצטברת נומינלית ברוטו מתחילת השנה</t>
  </si>
  <si>
    <t>AT420</t>
  </si>
  <si>
    <t>AT421</t>
  </si>
  <si>
    <t>AT422</t>
  </si>
  <si>
    <t>AT423</t>
  </si>
  <si>
    <t>AT424</t>
  </si>
  <si>
    <t>AT17</t>
  </si>
  <si>
    <t>AT18</t>
  </si>
  <si>
    <t>AT21</t>
  </si>
  <si>
    <t>AT10</t>
  </si>
  <si>
    <t>AT13</t>
  </si>
  <si>
    <t>AT20</t>
  </si>
  <si>
    <t>AT31</t>
  </si>
  <si>
    <t>AT425</t>
  </si>
  <si>
    <t>AT426</t>
  </si>
  <si>
    <t>AT427</t>
  </si>
  <si>
    <t>AT561</t>
  </si>
  <si>
    <t>AT560</t>
  </si>
  <si>
    <t>AT428</t>
  </si>
  <si>
    <t>AT563</t>
  </si>
  <si>
    <t>AT562</t>
  </si>
  <si>
    <t>AT429</t>
  </si>
  <si>
    <t>AT565</t>
  </si>
  <si>
    <t>AT564</t>
  </si>
  <si>
    <t>AT430</t>
  </si>
  <si>
    <t>AT567</t>
  </si>
  <si>
    <t>AT566</t>
  </si>
  <si>
    <t>AT431</t>
  </si>
  <si>
    <t>AT569</t>
  </si>
  <si>
    <t>AT568</t>
  </si>
  <si>
    <t>AT432</t>
  </si>
  <si>
    <t>AT573</t>
  </si>
  <si>
    <t>AT572</t>
  </si>
  <si>
    <t>AT547</t>
  </si>
  <si>
    <t>AT571</t>
  </si>
  <si>
    <t>AT570</t>
  </si>
  <si>
    <t>AT601</t>
  </si>
  <si>
    <t>AT602</t>
  </si>
  <si>
    <t>AT603</t>
  </si>
  <si>
    <t>AT604</t>
  </si>
  <si>
    <t>AT605</t>
  </si>
  <si>
    <t>AT606</t>
  </si>
  <si>
    <t>AT607</t>
  </si>
  <si>
    <t>AT608</t>
  </si>
  <si>
    <t>AT609</t>
  </si>
  <si>
    <t>AT610</t>
  </si>
  <si>
    <t>AT611</t>
  </si>
  <si>
    <t>AT612</t>
  </si>
  <si>
    <t>AT613</t>
  </si>
  <si>
    <t>AT614</t>
  </si>
  <si>
    <t>AT302</t>
  </si>
  <si>
    <t>AT314</t>
  </si>
  <si>
    <t>AT615</t>
  </si>
  <si>
    <t>AT616</t>
  </si>
  <si>
    <t>AT617</t>
  </si>
  <si>
    <t>AT320</t>
  </si>
  <si>
    <t>AT326</t>
  </si>
  <si>
    <t>AT553</t>
  </si>
  <si>
    <t>AT555</t>
  </si>
  <si>
    <t>AT554</t>
  </si>
  <si>
    <t>AT337</t>
  </si>
  <si>
    <t>AT339</t>
  </si>
  <si>
    <t>AT618</t>
  </si>
  <si>
    <t>AT619</t>
  </si>
  <si>
    <t>AT620</t>
  </si>
  <si>
    <t>AT621</t>
  </si>
  <si>
    <t>AT454</t>
  </si>
  <si>
    <t>AT455</t>
  </si>
  <si>
    <t>AT456</t>
  </si>
  <si>
    <t>AT459</t>
  </si>
  <si>
    <t>AT460</t>
  </si>
  <si>
    <t>AT461</t>
  </si>
  <si>
    <t>AT462</t>
  </si>
  <si>
    <t>AT558</t>
  </si>
  <si>
    <t>AT463</t>
  </si>
  <si>
    <t>AT464</t>
  </si>
  <si>
    <t>AT465</t>
  </si>
  <si>
    <t>AT559</t>
  </si>
  <si>
    <t>AT172</t>
  </si>
  <si>
    <t>AT205</t>
  </si>
  <si>
    <t>AT58</t>
  </si>
  <si>
    <t>AT122</t>
  </si>
  <si>
    <t>AT622</t>
  </si>
  <si>
    <t>AT125</t>
  </si>
  <si>
    <t>AT362</t>
  </si>
  <si>
    <t>AT363</t>
  </si>
  <si>
    <t>AT406</t>
  </si>
  <si>
    <t>AT623</t>
  </si>
  <si>
    <t>AT367</t>
  </si>
  <si>
    <t>AT407</t>
  </si>
  <si>
    <t>AT624</t>
  </si>
  <si>
    <t>AT47</t>
  </si>
  <si>
    <t>AT701</t>
  </si>
  <si>
    <t>AT702</t>
  </si>
  <si>
    <t>AT703</t>
  </si>
  <si>
    <t>AT704</t>
  </si>
  <si>
    <t>AT466</t>
  </si>
  <si>
    <t>AT225</t>
  </si>
  <si>
    <t>AT137</t>
  </si>
  <si>
    <t>AT39</t>
  </si>
  <si>
    <t>AT439</t>
  </si>
  <si>
    <t>AT211</t>
  </si>
  <si>
    <t>AT440</t>
  </si>
  <si>
    <t>AT40</t>
  </si>
  <si>
    <t>AT441</t>
  </si>
  <si>
    <t>AT443</t>
  </si>
  <si>
    <t>AT444</t>
  </si>
  <si>
    <t>AT445</t>
  </si>
  <si>
    <t>AT212</t>
  </si>
  <si>
    <t>AT446</t>
  </si>
  <si>
    <t>AT447</t>
  </si>
  <si>
    <t>AT448</t>
  </si>
  <si>
    <t>AT449</t>
  </si>
  <si>
    <t>AT468</t>
  </si>
  <si>
    <t>AT469</t>
  </si>
  <si>
    <t>AT175</t>
  </si>
  <si>
    <t>AT208</t>
  </si>
  <si>
    <t>AT176</t>
  </si>
  <si>
    <t>AT209</t>
  </si>
  <si>
    <t>AT177</t>
  </si>
  <si>
    <t>AT210</t>
  </si>
  <si>
    <t>AT472</t>
  </si>
  <si>
    <t>AT470</t>
  </si>
  <si>
    <t>AT345</t>
  </si>
  <si>
    <t>AT347</t>
  </si>
  <si>
    <t>AT625</t>
  </si>
  <si>
    <t>AT626</t>
  </si>
  <si>
    <t>AT471</t>
  </si>
  <si>
    <t>AT473</t>
  </si>
  <si>
    <t>AT346</t>
  </si>
  <si>
    <t>AT348</t>
  </si>
  <si>
    <t>AT213</t>
  </si>
  <si>
    <t>AT217</t>
  </si>
  <si>
    <t>AT214</t>
  </si>
  <si>
    <t>AT218</t>
  </si>
  <si>
    <t>AT215</t>
  </si>
  <si>
    <t>AT219</t>
  </si>
  <si>
    <t>AT216</t>
  </si>
  <si>
    <t>AT220</t>
  </si>
  <si>
    <t>AT474</t>
  </si>
  <si>
    <t>AT475</t>
  </si>
  <si>
    <t>AT476</t>
  </si>
  <si>
    <t>AT481</t>
  </si>
  <si>
    <t>AT477</t>
  </si>
  <si>
    <t>AT482</t>
  </si>
  <si>
    <t>AT478</t>
  </si>
  <si>
    <t>AT483</t>
  </si>
  <si>
    <t>AT479</t>
  </si>
  <si>
    <t>AT484</t>
  </si>
  <si>
    <t>AT480</t>
  </si>
  <si>
    <t>AT485</t>
  </si>
  <si>
    <t>AT705</t>
  </si>
  <si>
    <t>AT706</t>
  </si>
  <si>
    <t>AT707</t>
  </si>
  <si>
    <t>AT708</t>
  </si>
  <si>
    <t>AT709</t>
  </si>
  <si>
    <t>AT710</t>
  </si>
  <si>
    <t>AT711</t>
  </si>
  <si>
    <t>AT712</t>
  </si>
  <si>
    <t>AT713</t>
  </si>
  <si>
    <t>AT714</t>
  </si>
  <si>
    <t>AT715</t>
  </si>
  <si>
    <t>AT716</t>
  </si>
  <si>
    <t>AT717</t>
  </si>
  <si>
    <t>AT718</t>
  </si>
  <si>
    <t>AT719</t>
  </si>
  <si>
    <t>AT720</t>
  </si>
  <si>
    <t>AT721</t>
  </si>
  <si>
    <t>AT722</t>
  </si>
  <si>
    <t>AT723</t>
  </si>
  <si>
    <t>AT724</t>
  </si>
  <si>
    <t>AT725</t>
  </si>
  <si>
    <t>AT726</t>
  </si>
  <si>
    <t>AT646</t>
  </si>
  <si>
    <t>AT647</t>
  </si>
  <si>
    <t>AT648</t>
  </si>
  <si>
    <t>AT649</t>
  </si>
  <si>
    <t>AT650</t>
  </si>
  <si>
    <t>AT651</t>
  </si>
  <si>
    <t>AT652</t>
  </si>
  <si>
    <t>AT653</t>
  </si>
  <si>
    <t>AT654</t>
  </si>
  <si>
    <t>AT655</t>
  </si>
  <si>
    <t>AT656</t>
  </si>
  <si>
    <t>AT657</t>
  </si>
  <si>
    <t>AT678</t>
  </si>
  <si>
    <t>AT679</t>
  </si>
  <si>
    <t>AT680</t>
  </si>
  <si>
    <t>AT681</t>
  </si>
  <si>
    <t>AT682</t>
  </si>
  <si>
    <t>AT683</t>
  </si>
  <si>
    <t>AT658</t>
  </si>
  <si>
    <t>AT659</t>
  </si>
  <si>
    <t>AT660</t>
  </si>
  <si>
    <t>AT661</t>
  </si>
  <si>
    <t>AT727</t>
  </si>
  <si>
    <t>AT728</t>
  </si>
  <si>
    <t>AT729</t>
  </si>
  <si>
    <t>AT730</t>
  </si>
  <si>
    <t>AT731</t>
  </si>
  <si>
    <t>AT732</t>
  </si>
  <si>
    <t>AT733</t>
  </si>
  <si>
    <t>AT734</t>
  </si>
  <si>
    <t>AT735</t>
  </si>
  <si>
    <t>AT736</t>
  </si>
  <si>
    <t>AT737</t>
  </si>
  <si>
    <t>AT738</t>
  </si>
  <si>
    <t>AT739</t>
  </si>
  <si>
    <t>AT740</t>
  </si>
  <si>
    <t>AT741</t>
  </si>
  <si>
    <t>AT742</t>
  </si>
  <si>
    <t>AT743</t>
  </si>
  <si>
    <t>AT744</t>
  </si>
  <si>
    <t>AT745</t>
  </si>
  <si>
    <t>AT746</t>
  </si>
  <si>
    <t>AT747</t>
  </si>
  <si>
    <t>AT748</t>
  </si>
  <si>
    <t>AT662</t>
  </si>
  <si>
    <t>AT663</t>
  </si>
  <si>
    <t>AT664</t>
  </si>
  <si>
    <t>AT665</t>
  </si>
  <si>
    <t>AT666</t>
  </si>
  <si>
    <t>AT667</t>
  </si>
  <si>
    <t>AT668</t>
  </si>
  <si>
    <t>AT669</t>
  </si>
  <si>
    <t>AT670</t>
  </si>
  <si>
    <t>AT671</t>
  </si>
  <si>
    <t>AT672</t>
  </si>
  <si>
    <t>AT673</t>
  </si>
  <si>
    <t>AT684</t>
  </si>
  <si>
    <t>AT685</t>
  </si>
  <si>
    <t>AT686</t>
  </si>
  <si>
    <t>AT687</t>
  </si>
  <si>
    <t>AT688</t>
  </si>
  <si>
    <t>AT689</t>
  </si>
  <si>
    <t>AT674</t>
  </si>
  <si>
    <t>AT675</t>
  </si>
  <si>
    <t>AT676</t>
  </si>
  <si>
    <t>AT677</t>
  </si>
  <si>
    <t>AT53</t>
  </si>
  <si>
    <t>AT502</t>
  </si>
  <si>
    <t>AT503</t>
  </si>
  <si>
    <t>AT450</t>
  </si>
  <si>
    <t>AT504</t>
  </si>
  <si>
    <t>AT505</t>
  </si>
  <si>
    <t>AT627</t>
  </si>
  <si>
    <t>AT507</t>
  </si>
  <si>
    <t>AT577</t>
  </si>
  <si>
    <t>AT508</t>
  </si>
  <si>
    <t>AT509</t>
  </si>
  <si>
    <t>AT511</t>
  </si>
  <si>
    <t>AT452</t>
  </si>
  <si>
    <t>AT512</t>
  </si>
  <si>
    <t>AT513</t>
  </si>
  <si>
    <t>AT514</t>
  </si>
  <si>
    <t>AT515</t>
  </si>
  <si>
    <t>AT517</t>
  </si>
  <si>
    <t>AT518</t>
  </si>
  <si>
    <t>AT519</t>
  </si>
  <si>
    <t>AT520</t>
  </si>
  <si>
    <t>AT521</t>
  </si>
  <si>
    <t>AT522</t>
  </si>
  <si>
    <t>AT523</t>
  </si>
  <si>
    <t>AT524</t>
  </si>
  <si>
    <t>AT525</t>
  </si>
  <si>
    <t>AT526</t>
  </si>
  <si>
    <t>AT527</t>
  </si>
  <si>
    <t>AT530</t>
  </si>
  <si>
    <t>AT531</t>
  </si>
  <si>
    <t>AT532</t>
  </si>
  <si>
    <t>AT533</t>
  </si>
  <si>
    <t>AT534</t>
  </si>
  <si>
    <t>AT535</t>
  </si>
  <si>
    <t>AT536</t>
  </si>
  <si>
    <t>AT537</t>
  </si>
  <si>
    <t>AT628</t>
  </si>
  <si>
    <t>AT629</t>
  </si>
  <si>
    <t>AT630</t>
  </si>
  <si>
    <t>AT631</t>
  </si>
  <si>
    <t>AT632</t>
  </si>
  <si>
    <t>AT633</t>
  </si>
  <si>
    <t>AT162</t>
  </si>
  <si>
    <t>AT163</t>
  </si>
  <si>
    <t>AT164</t>
  </si>
  <si>
    <t>AT165</t>
  </si>
  <si>
    <t>AT166</t>
  </si>
  <si>
    <t>AT36</t>
  </si>
  <si>
    <t>AT38</t>
  </si>
  <si>
    <t>AT167</t>
  </si>
  <si>
    <t>AT228</t>
  </si>
  <si>
    <t>AT95</t>
  </si>
  <si>
    <t>AT168</t>
  </si>
  <si>
    <t>AT100</t>
  </si>
  <si>
    <t>AT99</t>
  </si>
  <si>
    <t>AT139</t>
  </si>
  <si>
    <t>AT142</t>
  </si>
  <si>
    <t>BT420</t>
  </si>
  <si>
    <t>BT421</t>
  </si>
  <si>
    <t>BT422</t>
  </si>
  <si>
    <t>BT423</t>
  </si>
  <si>
    <t>BT424</t>
  </si>
  <si>
    <t>BT28</t>
  </si>
  <si>
    <t>BT31</t>
  </si>
  <si>
    <t>BT24</t>
  </si>
  <si>
    <t>BT30</t>
  </si>
  <si>
    <t>BT41</t>
  </si>
  <si>
    <t>BT425</t>
  </si>
  <si>
    <t>BT426</t>
  </si>
  <si>
    <t>BT427</t>
  </si>
  <si>
    <t>BT561</t>
  </si>
  <si>
    <t>BT560</t>
  </si>
  <si>
    <t>BT428</t>
  </si>
  <si>
    <t>BT563</t>
  </si>
  <si>
    <t>BT562</t>
  </si>
  <si>
    <t>BT429</t>
  </si>
  <si>
    <t>BT565</t>
  </si>
  <si>
    <t>BT564</t>
  </si>
  <si>
    <t>BT430</t>
  </si>
  <si>
    <t>BT567</t>
  </si>
  <si>
    <t>BT566</t>
  </si>
  <si>
    <t>BT431</t>
  </si>
  <si>
    <t>BT569</t>
  </si>
  <si>
    <t>BT568</t>
  </si>
  <si>
    <t>BT432</t>
  </si>
  <si>
    <t>BT573</t>
  </si>
  <si>
    <t>BT572</t>
  </si>
  <si>
    <t>BT547</t>
  </si>
  <si>
    <t>BT571</t>
  </si>
  <si>
    <t>BT570</t>
  </si>
  <si>
    <t>BT601</t>
  </si>
  <si>
    <t>BT602</t>
  </si>
  <si>
    <t>BT603</t>
  </si>
  <si>
    <t>BT604</t>
  </si>
  <si>
    <t>BT605</t>
  </si>
  <si>
    <t>BT606</t>
  </si>
  <si>
    <t>BT607</t>
  </si>
  <si>
    <t>BT608</t>
  </si>
  <si>
    <t>BT609</t>
  </si>
  <si>
    <t>BT610</t>
  </si>
  <si>
    <t>BT611</t>
  </si>
  <si>
    <t>BT612</t>
  </si>
  <si>
    <t>BT613</t>
  </si>
  <si>
    <t>BT614</t>
  </si>
  <si>
    <t>BT302</t>
  </si>
  <si>
    <t>BT307</t>
  </si>
  <si>
    <t>BT308</t>
  </si>
  <si>
    <t>BT313</t>
  </si>
  <si>
    <t>BT315</t>
  </si>
  <si>
    <t>BT314</t>
  </si>
  <si>
    <t>BT615</t>
  </si>
  <si>
    <t>BT616</t>
  </si>
  <si>
    <t>BT617</t>
  </si>
  <si>
    <t>BT319</t>
  </si>
  <si>
    <t>BT320</t>
  </si>
  <si>
    <t>BT325</t>
  </si>
  <si>
    <t>BT327</t>
  </si>
  <si>
    <t>BT326</t>
  </si>
  <si>
    <t>BT553</t>
  </si>
  <si>
    <t>BT555</t>
  </si>
  <si>
    <t>BT554</t>
  </si>
  <si>
    <t>BT337</t>
  </si>
  <si>
    <t>BT339</t>
  </si>
  <si>
    <t>BT338</t>
  </si>
  <si>
    <t>BT618</t>
  </si>
  <si>
    <t>BT619</t>
  </si>
  <si>
    <t>BT620</t>
  </si>
  <si>
    <t>BT621</t>
  </si>
  <si>
    <t>BT454</t>
  </si>
  <si>
    <t>BT455</t>
  </si>
  <si>
    <t>BT456</t>
  </si>
  <si>
    <t>BT457</t>
  </si>
  <si>
    <t>BT458</t>
  </si>
  <si>
    <t>BT459</t>
  </si>
  <si>
    <t>BT460</t>
  </si>
  <si>
    <t>BT461</t>
  </si>
  <si>
    <t>BT462</t>
  </si>
  <si>
    <t>BT558</t>
  </si>
  <si>
    <t>BT463</t>
  </si>
  <si>
    <t>BT464</t>
  </si>
  <si>
    <t>BT465</t>
  </si>
  <si>
    <t>BT559</t>
  </si>
  <si>
    <t>BT404</t>
  </si>
  <si>
    <t>BT405</t>
  </si>
  <si>
    <t>BT172</t>
  </si>
  <si>
    <t>BT205</t>
  </si>
  <si>
    <t>BT67</t>
  </si>
  <si>
    <t>BT105</t>
  </si>
  <si>
    <t>BT622</t>
  </si>
  <si>
    <t>BT108</t>
  </si>
  <si>
    <t>BT363</t>
  </si>
  <si>
    <t>BT406</t>
  </si>
  <si>
    <t>BT623</t>
  </si>
  <si>
    <t>BT367</t>
  </si>
  <si>
    <t>BT407</t>
  </si>
  <si>
    <t>BT624</t>
  </si>
  <si>
    <t>BT56</t>
  </si>
  <si>
    <t>BT701</t>
  </si>
  <si>
    <t>BT702</t>
  </si>
  <si>
    <t>BT703</t>
  </si>
  <si>
    <t>BT704</t>
  </si>
  <si>
    <t>BT466</t>
  </si>
  <si>
    <t>BT225</t>
  </si>
  <si>
    <t>BT118</t>
  </si>
  <si>
    <t>BT467</t>
  </si>
  <si>
    <t>BT117</t>
  </si>
  <si>
    <t>BT48</t>
  </si>
  <si>
    <t>BT439</t>
  </si>
  <si>
    <t>BT211</t>
  </si>
  <si>
    <t>BT440</t>
  </si>
  <si>
    <t>BT49</t>
  </si>
  <si>
    <t>BT441</t>
  </si>
  <si>
    <t>BT442</t>
  </si>
  <si>
    <t>BT443</t>
  </si>
  <si>
    <t>BT444</t>
  </si>
  <si>
    <t>BT445</t>
  </si>
  <si>
    <t>BT212</t>
  </si>
  <si>
    <t>BT446</t>
  </si>
  <si>
    <t>BT447</t>
  </si>
  <si>
    <t>BT448</t>
  </si>
  <si>
    <t>BT449</t>
  </si>
  <si>
    <t>BT468</t>
  </si>
  <si>
    <t>BT469</t>
  </si>
  <si>
    <t>BT175</t>
  </si>
  <si>
    <t>BT208</t>
  </si>
  <si>
    <t>BT176</t>
  </si>
  <si>
    <t>BT209</t>
  </si>
  <si>
    <t>BT177</t>
  </si>
  <si>
    <t>BT210</t>
  </si>
  <si>
    <t>BT472</t>
  </si>
  <si>
    <t>BT470</t>
  </si>
  <si>
    <t>BT345</t>
  </si>
  <si>
    <t>BT347</t>
  </si>
  <si>
    <t>BT625</t>
  </si>
  <si>
    <t>BT626</t>
  </si>
  <si>
    <t>BT471</t>
  </si>
  <si>
    <t>BT473</t>
  </si>
  <si>
    <t>BT346</t>
  </si>
  <si>
    <t>BT348</t>
  </si>
  <si>
    <t>BT213</t>
  </si>
  <si>
    <t>BT217</t>
  </si>
  <si>
    <t>BT214</t>
  </si>
  <si>
    <t>BT218</t>
  </si>
  <si>
    <t>BT215</t>
  </si>
  <si>
    <t>BT219</t>
  </si>
  <si>
    <t>BT216</t>
  </si>
  <si>
    <t>BT220</t>
  </si>
  <si>
    <t>BT474</t>
  </si>
  <si>
    <t>BT475</t>
  </si>
  <si>
    <t>BT476</t>
  </si>
  <si>
    <t>BT481</t>
  </si>
  <si>
    <t>BT477</t>
  </si>
  <si>
    <t>BT482</t>
  </si>
  <si>
    <t>BT478</t>
  </si>
  <si>
    <t>BT483</t>
  </si>
  <si>
    <t>BT479</t>
  </si>
  <si>
    <t>BT484</t>
  </si>
  <si>
    <t>BT480</t>
  </si>
  <si>
    <t>BT485</t>
  </si>
  <si>
    <t>BT705</t>
  </si>
  <si>
    <t>BT706</t>
  </si>
  <si>
    <t>BT707</t>
  </si>
  <si>
    <t>BT708</t>
  </si>
  <si>
    <t>BT709</t>
  </si>
  <si>
    <t>BT710</t>
  </si>
  <si>
    <t>BT711</t>
  </si>
  <si>
    <t>BT712</t>
  </si>
  <si>
    <t>BT713</t>
  </si>
  <si>
    <t>BT714</t>
  </si>
  <si>
    <t>BT715</t>
  </si>
  <si>
    <t>BT716</t>
  </si>
  <si>
    <t>BT717</t>
  </si>
  <si>
    <t>BT718</t>
  </si>
  <si>
    <t>BT719</t>
  </si>
  <si>
    <t>BT720</t>
  </si>
  <si>
    <t>BT721</t>
  </si>
  <si>
    <t>BT722</t>
  </si>
  <si>
    <t>BT723</t>
  </si>
  <si>
    <t>BT724</t>
  </si>
  <si>
    <t>BT725</t>
  </si>
  <si>
    <t>BT726</t>
  </si>
  <si>
    <t>BT646</t>
  </si>
  <si>
    <t>BT647</t>
  </si>
  <si>
    <t>BT648</t>
  </si>
  <si>
    <t>BT649</t>
  </si>
  <si>
    <t>BT650</t>
  </si>
  <si>
    <t>BT651</t>
  </si>
  <si>
    <t>BT652</t>
  </si>
  <si>
    <t>BT653</t>
  </si>
  <si>
    <t>BT654</t>
  </si>
  <si>
    <t>BT655</t>
  </si>
  <si>
    <t>BT656</t>
  </si>
  <si>
    <t>BT657</t>
  </si>
  <si>
    <t>BT678</t>
  </si>
  <si>
    <t>BT679</t>
  </si>
  <si>
    <t>BT680</t>
  </si>
  <si>
    <t>BT681</t>
  </si>
  <si>
    <t>BT682</t>
  </si>
  <si>
    <t>BT683</t>
  </si>
  <si>
    <t>BT658</t>
  </si>
  <si>
    <t>BT659</t>
  </si>
  <si>
    <t>BT660</t>
  </si>
  <si>
    <t>BT661</t>
  </si>
  <si>
    <t>BT727</t>
  </si>
  <si>
    <t>BT728</t>
  </si>
  <si>
    <t>BT729</t>
  </si>
  <si>
    <t>BT730</t>
  </si>
  <si>
    <t>BT731</t>
  </si>
  <si>
    <t>BT732</t>
  </si>
  <si>
    <t>BT733</t>
  </si>
  <si>
    <t>BT734</t>
  </si>
  <si>
    <t>BT735</t>
  </si>
  <si>
    <t>BT736</t>
  </si>
  <si>
    <t>BT737</t>
  </si>
  <si>
    <t>BT738</t>
  </si>
  <si>
    <t>BT739</t>
  </si>
  <si>
    <t>BT740</t>
  </si>
  <si>
    <t>BT741</t>
  </si>
  <si>
    <t>BT742</t>
  </si>
  <si>
    <t>BT743</t>
  </si>
  <si>
    <t>BT744</t>
  </si>
  <si>
    <t>BT745</t>
  </si>
  <si>
    <t>BT746</t>
  </si>
  <si>
    <t>BT747</t>
  </si>
  <si>
    <t>BT748</t>
  </si>
  <si>
    <t>BT662</t>
  </si>
  <si>
    <t>BT663</t>
  </si>
  <si>
    <t>BT664</t>
  </si>
  <si>
    <t>BT665</t>
  </si>
  <si>
    <t>BT666</t>
  </si>
  <si>
    <t>BT667</t>
  </si>
  <si>
    <t>BT668</t>
  </si>
  <si>
    <t>BT669</t>
  </si>
  <si>
    <t>BT670</t>
  </si>
  <si>
    <t>BT671</t>
  </si>
  <si>
    <t>BT672</t>
  </si>
  <si>
    <t>BT673</t>
  </si>
  <si>
    <t>BT684</t>
  </si>
  <si>
    <t>BT685</t>
  </si>
  <si>
    <t>BT686</t>
  </si>
  <si>
    <t>BT687</t>
  </si>
  <si>
    <t>BT688</t>
  </si>
  <si>
    <t>BT689</t>
  </si>
  <si>
    <t>BT674</t>
  </si>
  <si>
    <t>BT675</t>
  </si>
  <si>
    <t>BT676</t>
  </si>
  <si>
    <t>BT677</t>
  </si>
  <si>
    <t>BT62</t>
  </si>
  <si>
    <t>BT502</t>
  </si>
  <si>
    <t>BT503</t>
  </si>
  <si>
    <t>BT450</t>
  </si>
  <si>
    <t>BT504</t>
  </si>
  <si>
    <t>BT505</t>
  </si>
  <si>
    <t>BT451</t>
  </si>
  <si>
    <t>BT627</t>
  </si>
  <si>
    <t>BT507</t>
  </si>
  <si>
    <t>BT577</t>
  </si>
  <si>
    <t>BT508</t>
  </si>
  <si>
    <t>BT509</t>
  </si>
  <si>
    <t>BT511</t>
  </si>
  <si>
    <t>BT452</t>
  </si>
  <si>
    <t>BT512</t>
  </si>
  <si>
    <t>BT513</t>
  </si>
  <si>
    <t>BT514</t>
  </si>
  <si>
    <t>BT515</t>
  </si>
  <si>
    <t>BT516</t>
  </si>
  <si>
    <t>BT517</t>
  </si>
  <si>
    <t>BT518</t>
  </si>
  <si>
    <t>BT519</t>
  </si>
  <si>
    <t>BT520</t>
  </si>
  <si>
    <t>BT521</t>
  </si>
  <si>
    <t>BT522</t>
  </si>
  <si>
    <t>BT523</t>
  </si>
  <si>
    <t>BT524</t>
  </si>
  <si>
    <t>BT525</t>
  </si>
  <si>
    <t>BT526</t>
  </si>
  <si>
    <t>BT527</t>
  </si>
  <si>
    <t>BT530</t>
  </si>
  <si>
    <t>BT531</t>
  </si>
  <si>
    <t>BT532</t>
  </si>
  <si>
    <t>BT533</t>
  </si>
  <si>
    <t>BT534</t>
  </si>
  <si>
    <t>BT535</t>
  </si>
  <si>
    <t>BT536</t>
  </si>
  <si>
    <t>BT537</t>
  </si>
  <si>
    <t>BT628</t>
  </si>
  <si>
    <t>BT629</t>
  </si>
  <si>
    <t>BT630</t>
  </si>
  <si>
    <t>BT631</t>
  </si>
  <si>
    <t>BT632</t>
  </si>
  <si>
    <t>BT633</t>
  </si>
  <si>
    <t>BT162</t>
  </si>
  <si>
    <t>BT163</t>
  </si>
  <si>
    <t>BT164</t>
  </si>
  <si>
    <t>BT165</t>
  </si>
  <si>
    <t>BT180</t>
  </si>
  <si>
    <t>BT45</t>
  </si>
  <si>
    <t>BT47</t>
  </si>
  <si>
    <t>BT181</t>
  </si>
  <si>
    <t>BT228</t>
  </si>
  <si>
    <t>BT88</t>
  </si>
  <si>
    <t>BT168</t>
  </si>
  <si>
    <t>BT89</t>
  </si>
  <si>
    <t>BT755</t>
  </si>
  <si>
    <t>BT120</t>
  </si>
  <si>
    <t>AT781</t>
  </si>
  <si>
    <t>AT782</t>
  </si>
  <si>
    <t>AT791</t>
  </si>
  <si>
    <t>AT760</t>
  </si>
  <si>
    <t>AT761</t>
  </si>
  <si>
    <t>AT762</t>
  </si>
  <si>
    <t>AT763</t>
  </si>
  <si>
    <t>AT764</t>
  </si>
  <si>
    <t>BT760</t>
  </si>
  <si>
    <t>BT761</t>
  </si>
  <si>
    <t>BT762</t>
  </si>
  <si>
    <t>BT763</t>
  </si>
  <si>
    <t>BT764</t>
  </si>
  <si>
    <t>KT714</t>
  </si>
  <si>
    <t>KT991</t>
  </si>
  <si>
    <t>KT992</t>
  </si>
  <si>
    <t>KT993</t>
  </si>
  <si>
    <t>KT28</t>
  </si>
  <si>
    <t>KT53</t>
  </si>
  <si>
    <t>KT54</t>
  </si>
  <si>
    <t>KT55</t>
  </si>
  <si>
    <t>KT56</t>
  </si>
  <si>
    <t>KT706</t>
  </si>
  <si>
    <t>KT709</t>
  </si>
  <si>
    <t>EA</t>
  </si>
  <si>
    <t>KT10</t>
  </si>
  <si>
    <t>KT37</t>
  </si>
  <si>
    <t>KT15</t>
  </si>
  <si>
    <t>KT70</t>
  </si>
  <si>
    <t>KT71</t>
  </si>
  <si>
    <t>KT947</t>
  </si>
  <si>
    <t>KT949</t>
  </si>
  <si>
    <t>KT411</t>
  </si>
  <si>
    <t>KT74</t>
  </si>
  <si>
    <t>KT604</t>
  </si>
  <si>
    <t>KT62</t>
  </si>
  <si>
    <t>KT551</t>
  </si>
  <si>
    <t>KT303</t>
  </si>
  <si>
    <t>KT304</t>
  </si>
  <si>
    <t>KT716</t>
  </si>
  <si>
    <t>KT461</t>
  </si>
  <si>
    <t>KT717</t>
  </si>
  <si>
    <t>KT548</t>
  </si>
  <si>
    <t>KT549</t>
  </si>
  <si>
    <t>KT550</t>
  </si>
  <si>
    <t>KT606</t>
  </si>
  <si>
    <t>KT530</t>
  </si>
  <si>
    <t>KT932</t>
  </si>
  <si>
    <t>KT935</t>
  </si>
  <si>
    <t>KT936</t>
  </si>
  <si>
    <t>KT937</t>
  </si>
  <si>
    <t>KT938</t>
  </si>
  <si>
    <t>KT940</t>
  </si>
  <si>
    <t>KT600</t>
  </si>
  <si>
    <t>ZT201</t>
  </si>
  <si>
    <t>ZT207</t>
  </si>
  <si>
    <t>ZT208</t>
  </si>
  <si>
    <t>ZT214</t>
  </si>
  <si>
    <t>ZT215</t>
  </si>
  <si>
    <t>ZT220</t>
  </si>
  <si>
    <t>ZT221</t>
  </si>
  <si>
    <t>ZT222</t>
  </si>
  <si>
    <t>ZT225</t>
  </si>
  <si>
    <t>ZT301</t>
  </si>
  <si>
    <t>ZT302</t>
  </si>
  <si>
    <t>ZT303</t>
  </si>
  <si>
    <t>ZT304</t>
  </si>
  <si>
    <t>ZT307</t>
  </si>
  <si>
    <t>ZT308</t>
  </si>
  <si>
    <t>ZT314</t>
  </si>
  <si>
    <t>ZT315</t>
  </si>
  <si>
    <t>ZT321</t>
  </si>
  <si>
    <t>ZT322</t>
  </si>
  <si>
    <t>ZT401</t>
  </si>
  <si>
    <t>ZT402</t>
  </si>
  <si>
    <t>ZT403</t>
  </si>
  <si>
    <t>ZT404</t>
  </si>
  <si>
    <t>ZT405</t>
  </si>
  <si>
    <t>ZT406</t>
  </si>
  <si>
    <t>ZT407</t>
  </si>
  <si>
    <t>ZT408</t>
  </si>
  <si>
    <t>ZT409</t>
  </si>
  <si>
    <t>ZT410</t>
  </si>
  <si>
    <t>ZT411</t>
  </si>
  <si>
    <t>ZT412</t>
  </si>
  <si>
    <t>ZT413</t>
  </si>
  <si>
    <t>ZT414</t>
  </si>
  <si>
    <t>ZT415</t>
  </si>
  <si>
    <t>ZT416</t>
  </si>
  <si>
    <t>ZT417</t>
  </si>
  <si>
    <t>ZT418</t>
  </si>
  <si>
    <t>ZT419</t>
  </si>
  <si>
    <t>ZT420</t>
  </si>
  <si>
    <t>ZT421</t>
  </si>
  <si>
    <t>ZT422</t>
  </si>
  <si>
    <t>ZT423</t>
  </si>
  <si>
    <t>ZT424</t>
  </si>
  <si>
    <t>ZT425</t>
  </si>
  <si>
    <t>ZT426</t>
  </si>
  <si>
    <t>ZT501</t>
  </si>
  <si>
    <t>ZT507</t>
  </si>
  <si>
    <t>ZT508</t>
  </si>
  <si>
    <t>ZT514</t>
  </si>
  <si>
    <t>ZT515</t>
  </si>
  <si>
    <t>ZT521</t>
  </si>
  <si>
    <t>ZT522</t>
  </si>
  <si>
    <t>KT771</t>
  </si>
  <si>
    <t>KT772</t>
  </si>
  <si>
    <t>KT773</t>
  </si>
  <si>
    <t>KT774</t>
  </si>
  <si>
    <t>KT775</t>
  </si>
  <si>
    <t>KT776</t>
  </si>
  <si>
    <t>KT777</t>
  </si>
  <si>
    <t>KT778</t>
  </si>
  <si>
    <t>KT779</t>
  </si>
  <si>
    <t>KT780</t>
  </si>
  <si>
    <t>KT781</t>
  </si>
  <si>
    <t>KT782</t>
  </si>
  <si>
    <t>KT783</t>
  </si>
  <si>
    <t>KT784</t>
  </si>
  <si>
    <t>KT785</t>
  </si>
  <si>
    <t>KT786</t>
  </si>
  <si>
    <t>KT787</t>
  </si>
  <si>
    <t>KT788</t>
  </si>
  <si>
    <t>KT789</t>
  </si>
  <si>
    <t>KT790</t>
  </si>
  <si>
    <t>KT791</t>
  </si>
  <si>
    <t>KT792</t>
  </si>
  <si>
    <t>KT793</t>
  </si>
  <si>
    <t>KT794</t>
  </si>
  <si>
    <t>KT795</t>
  </si>
  <si>
    <t>KT796</t>
  </si>
  <si>
    <t>KT797</t>
  </si>
  <si>
    <t>KT798</t>
  </si>
  <si>
    <t>KT799</t>
  </si>
  <si>
    <t>KT840</t>
  </si>
  <si>
    <t>KT841</t>
  </si>
  <si>
    <t>KT842</t>
  </si>
  <si>
    <t>KT843</t>
  </si>
  <si>
    <t>KT844</t>
  </si>
  <si>
    <t>KT845</t>
  </si>
  <si>
    <t>KT846</t>
  </si>
  <si>
    <t>KT847</t>
  </si>
  <si>
    <t>KT848</t>
  </si>
  <si>
    <t>KT849</t>
  </si>
  <si>
    <t>KT880</t>
  </si>
  <si>
    <t>KT881</t>
  </si>
  <si>
    <t>KT882</t>
  </si>
  <si>
    <t>KT883</t>
  </si>
  <si>
    <t>KT884</t>
  </si>
  <si>
    <t>KT885</t>
  </si>
  <si>
    <t>KT886</t>
  </si>
  <si>
    <t>KT887</t>
  </si>
  <si>
    <t>KT888</t>
  </si>
  <si>
    <t>KT889</t>
  </si>
  <si>
    <t>KT890</t>
  </si>
  <si>
    <t>KT891</t>
  </si>
  <si>
    <t>KT892</t>
  </si>
  <si>
    <t>KT893</t>
  </si>
  <si>
    <t>KT894</t>
  </si>
  <si>
    <t>KT895</t>
  </si>
  <si>
    <t>KT896</t>
  </si>
  <si>
    <t>KT897</t>
  </si>
  <si>
    <t>KT898</t>
  </si>
  <si>
    <t>KT899</t>
  </si>
  <si>
    <t>KT800</t>
  </si>
  <si>
    <t>KT801</t>
  </si>
  <si>
    <t>KT802</t>
  </si>
  <si>
    <t>KT803</t>
  </si>
  <si>
    <t>KT804</t>
  </si>
  <si>
    <t>KT805</t>
  </si>
  <si>
    <t>KT806</t>
  </si>
  <si>
    <t>KT807</t>
  </si>
  <si>
    <t>KT808</t>
  </si>
  <si>
    <t>KT809</t>
  </si>
  <si>
    <t>KT810</t>
  </si>
  <si>
    <t>KT811</t>
  </si>
  <si>
    <t>KT812</t>
  </si>
  <si>
    <t>KT813</t>
  </si>
  <si>
    <t>KT814</t>
  </si>
  <si>
    <t>KT815</t>
  </si>
  <si>
    <t>KT816</t>
  </si>
  <si>
    <t>KT817</t>
  </si>
  <si>
    <t>KT818</t>
  </si>
  <si>
    <t>KT819</t>
  </si>
  <si>
    <t>KT820</t>
  </si>
  <si>
    <t>KT821</t>
  </si>
  <si>
    <t>KT822</t>
  </si>
  <si>
    <t>KT823</t>
  </si>
  <si>
    <t>KT824</t>
  </si>
  <si>
    <t>KT825</t>
  </si>
  <si>
    <t>KT826</t>
  </si>
  <si>
    <t>KT827</t>
  </si>
  <si>
    <t>KT828</t>
  </si>
  <si>
    <t>KT829</t>
  </si>
  <si>
    <t>KT850</t>
  </si>
  <si>
    <t>KT851</t>
  </si>
  <si>
    <t>KT852</t>
  </si>
  <si>
    <t>KT853</t>
  </si>
  <si>
    <t>KT854</t>
  </si>
  <si>
    <t>KT855</t>
  </si>
  <si>
    <t>KT856</t>
  </si>
  <si>
    <t>KT857</t>
  </si>
  <si>
    <t>KT858</t>
  </si>
  <si>
    <t>KT859</t>
  </si>
  <si>
    <t>KT900</t>
  </si>
  <si>
    <t>KT901</t>
  </si>
  <si>
    <t>KT902</t>
  </si>
  <si>
    <t>KT903</t>
  </si>
  <si>
    <t>KT904</t>
  </si>
  <si>
    <t>KT905</t>
  </si>
  <si>
    <t>KT906</t>
  </si>
  <si>
    <t>KT907</t>
  </si>
  <si>
    <t>KT908</t>
  </si>
  <si>
    <t>KT909</t>
  </si>
  <si>
    <t>KT910</t>
  </si>
  <si>
    <t>KT911</t>
  </si>
  <si>
    <t>KT912</t>
  </si>
  <si>
    <t>KT913</t>
  </si>
  <si>
    <t>KT914</t>
  </si>
  <si>
    <t>KT915</t>
  </si>
  <si>
    <t>KT916</t>
  </si>
  <si>
    <t>KT917</t>
  </si>
  <si>
    <t>KT918</t>
  </si>
  <si>
    <t>KT919</t>
  </si>
  <si>
    <t>אלפי ש''ח</t>
  </si>
  <si>
    <t>ZT127</t>
  </si>
  <si>
    <t>ZT227</t>
  </si>
  <si>
    <t>ZT327</t>
  </si>
  <si>
    <t>ZT427</t>
  </si>
  <si>
    <t>ZT527</t>
  </si>
  <si>
    <t>תשואה ברוטו נומינלי חודשית</t>
  </si>
  <si>
    <t>תשואה ברוטו נומינלי מצטבר מתחילת השנה</t>
  </si>
  <si>
    <t>ZT128</t>
  </si>
  <si>
    <t>ZT129</t>
  </si>
  <si>
    <t>ZT228</t>
  </si>
  <si>
    <t>ZT229</t>
  </si>
  <si>
    <t>ZT328</t>
  </si>
  <si>
    <t>ZT329</t>
  </si>
  <si>
    <t>ZT428</t>
  </si>
  <si>
    <t>ZT429</t>
  </si>
  <si>
    <t>ZT528</t>
  </si>
  <si>
    <t>ZT529</t>
  </si>
  <si>
    <t>ZT130</t>
  </si>
  <si>
    <t>ZT230</t>
  </si>
  <si>
    <t>ZT330</t>
  </si>
  <si>
    <t>ZT430</t>
  </si>
  <si>
    <t>ZT530</t>
  </si>
  <si>
    <t>KT318</t>
  </si>
  <si>
    <t>KT321</t>
  </si>
  <si>
    <t>KT319</t>
  </si>
  <si>
    <t>KT320</t>
  </si>
  <si>
    <t>KT952</t>
  </si>
  <si>
    <t>KT953</t>
  </si>
  <si>
    <t>KT954</t>
  </si>
  <si>
    <t>KT955</t>
  </si>
  <si>
    <t>KT956</t>
  </si>
  <si>
    <t>KT957</t>
  </si>
  <si>
    <t>KT958</t>
  </si>
  <si>
    <t>KT959</t>
  </si>
  <si>
    <t>KT960</t>
  </si>
  <si>
    <t>KT961</t>
  </si>
  <si>
    <t>KT962</t>
  </si>
  <si>
    <t>KT963</t>
  </si>
  <si>
    <t>ZT131</t>
  </si>
  <si>
    <t>ZT231</t>
  </si>
  <si>
    <t>ZT331</t>
  </si>
  <si>
    <t>ZT431</t>
  </si>
  <si>
    <t>ZT531</t>
  </si>
  <si>
    <t>RT100</t>
  </si>
  <si>
    <t>RT101</t>
  </si>
  <si>
    <t>RT102</t>
  </si>
  <si>
    <t>RT103</t>
  </si>
  <si>
    <t>RT104</t>
  </si>
  <si>
    <t>RT105</t>
  </si>
  <si>
    <t>RT106</t>
  </si>
  <si>
    <t>RT107</t>
  </si>
  <si>
    <t>RT108</t>
  </si>
  <si>
    <t>RT200</t>
  </si>
  <si>
    <t>RT201</t>
  </si>
  <si>
    <t>RT202</t>
  </si>
  <si>
    <t>RT203</t>
  </si>
  <si>
    <t>RT204</t>
  </si>
  <si>
    <t>RT205</t>
  </si>
  <si>
    <t>RT206</t>
  </si>
  <si>
    <t>RT207</t>
  </si>
  <si>
    <t>RT208</t>
  </si>
  <si>
    <t>RT300</t>
  </si>
  <si>
    <t>RT301</t>
  </si>
  <si>
    <t>RT302</t>
  </si>
  <si>
    <t>RT303</t>
  </si>
  <si>
    <t>RT304</t>
  </si>
  <si>
    <t>RT305</t>
  </si>
  <si>
    <t>RT306</t>
  </si>
  <si>
    <t>RT307</t>
  </si>
  <si>
    <t>RT308</t>
  </si>
  <si>
    <t>RT400</t>
  </si>
  <si>
    <t>RT401</t>
  </si>
  <si>
    <t>RT402</t>
  </si>
  <si>
    <t>RT403</t>
  </si>
  <si>
    <t>RT404</t>
  </si>
  <si>
    <t>RT405</t>
  </si>
  <si>
    <t>RT406</t>
  </si>
  <si>
    <t>RT407</t>
  </si>
  <si>
    <t>RT408</t>
  </si>
  <si>
    <t>RT500</t>
  </si>
  <si>
    <t>RT501</t>
  </si>
  <si>
    <t>RT502</t>
  </si>
  <si>
    <t>RT503</t>
  </si>
  <si>
    <t>RT504</t>
  </si>
  <si>
    <t>RT505</t>
  </si>
  <si>
    <t>RT506</t>
  </si>
  <si>
    <t>RT507</t>
  </si>
  <si>
    <t>RT508</t>
  </si>
  <si>
    <t>RT600</t>
  </si>
  <si>
    <t>RT601</t>
  </si>
  <si>
    <t>RT602</t>
  </si>
  <si>
    <t>RT603</t>
  </si>
  <si>
    <t>RT604</t>
  </si>
  <si>
    <t>RT605</t>
  </si>
  <si>
    <t>RT606</t>
  </si>
  <si>
    <t>RT607</t>
  </si>
  <si>
    <t>RT608</t>
  </si>
  <si>
    <t>RT700</t>
  </si>
  <si>
    <t>RT701</t>
  </si>
  <si>
    <t>RT702</t>
  </si>
  <si>
    <t>RT703</t>
  </si>
  <si>
    <t>RT704</t>
  </si>
  <si>
    <t>RT705</t>
  </si>
  <si>
    <t>RT706</t>
  </si>
  <si>
    <t>RT707</t>
  </si>
  <si>
    <t>RT708</t>
  </si>
  <si>
    <t>RT800</t>
  </si>
  <si>
    <t>RT801</t>
  </si>
  <si>
    <t>RT802</t>
  </si>
  <si>
    <t>RT803</t>
  </si>
  <si>
    <t>RT804</t>
  </si>
  <si>
    <t>RT805</t>
  </si>
  <si>
    <t>RT806</t>
  </si>
  <si>
    <t>RT807</t>
  </si>
  <si>
    <t>RT808</t>
  </si>
  <si>
    <t>GT100</t>
  </si>
  <si>
    <t>GT101</t>
  </si>
  <si>
    <t>GT102</t>
  </si>
  <si>
    <t>GT103</t>
  </si>
  <si>
    <t>GT104</t>
  </si>
  <si>
    <t>GT105</t>
  </si>
  <si>
    <t>GT106</t>
  </si>
  <si>
    <t>GT107</t>
  </si>
  <si>
    <t>GT108</t>
  </si>
  <si>
    <t>GT109</t>
  </si>
  <si>
    <t>GT110</t>
  </si>
  <si>
    <t>GT111</t>
  </si>
  <si>
    <t>GT112</t>
  </si>
  <si>
    <t>GT113</t>
  </si>
  <si>
    <t>GT114</t>
  </si>
  <si>
    <t>GT115</t>
  </si>
  <si>
    <t>GT116</t>
  </si>
  <si>
    <t>GT117</t>
  </si>
  <si>
    <t>PT100</t>
  </si>
  <si>
    <t>PT101</t>
  </si>
  <si>
    <t>PT102</t>
  </si>
  <si>
    <t>PT103</t>
  </si>
  <si>
    <t>PT104</t>
  </si>
  <si>
    <t>PT105</t>
  </si>
  <si>
    <t>GT200</t>
  </si>
  <si>
    <t>GT201</t>
  </si>
  <si>
    <t>GT202</t>
  </si>
  <si>
    <t>GT203</t>
  </si>
  <si>
    <t>GT204</t>
  </si>
  <si>
    <t>GT205</t>
  </si>
  <si>
    <t>GT206</t>
  </si>
  <si>
    <t>GT207</t>
  </si>
  <si>
    <t>GT208</t>
  </si>
  <si>
    <t>GT209</t>
  </si>
  <si>
    <t>GT210</t>
  </si>
  <si>
    <t>GT211</t>
  </si>
  <si>
    <t>GT212</t>
  </si>
  <si>
    <t>GT213</t>
  </si>
  <si>
    <t>GT214</t>
  </si>
  <si>
    <t>GT215</t>
  </si>
  <si>
    <t>GT216</t>
  </si>
  <si>
    <t>GT217</t>
  </si>
  <si>
    <t>PT200</t>
  </si>
  <si>
    <t>PT201</t>
  </si>
  <si>
    <t>PT202</t>
  </si>
  <si>
    <t>PT203</t>
  </si>
  <si>
    <t>PT204</t>
  </si>
  <si>
    <t>PT205</t>
  </si>
  <si>
    <t>GT300</t>
  </si>
  <si>
    <t>GT301</t>
  </si>
  <si>
    <t>GT302</t>
  </si>
  <si>
    <t>GT303</t>
  </si>
  <si>
    <t>GT304</t>
  </si>
  <si>
    <t>GT305</t>
  </si>
  <si>
    <t>GT306</t>
  </si>
  <si>
    <t>GT307</t>
  </si>
  <si>
    <t>GT308</t>
  </si>
  <si>
    <t>GT309</t>
  </si>
  <si>
    <t>GT310</t>
  </si>
  <si>
    <t>GT311</t>
  </si>
  <si>
    <t>GT312</t>
  </si>
  <si>
    <t>GT313</t>
  </si>
  <si>
    <t>GT314</t>
  </si>
  <si>
    <t>GT315</t>
  </si>
  <si>
    <t>GT316</t>
  </si>
  <si>
    <t>GT317</t>
  </si>
  <si>
    <t>PT300</t>
  </si>
  <si>
    <t>PT301</t>
  </si>
  <si>
    <t>PT302</t>
  </si>
  <si>
    <t>PT303</t>
  </si>
  <si>
    <t>PT304</t>
  </si>
  <si>
    <t>PT305</t>
  </si>
  <si>
    <t>GT400</t>
  </si>
  <si>
    <t>GT401</t>
  </si>
  <si>
    <t>GT402</t>
  </si>
  <si>
    <t>GT403</t>
  </si>
  <si>
    <t>GT404</t>
  </si>
  <si>
    <t>GT405</t>
  </si>
  <si>
    <t>GT406</t>
  </si>
  <si>
    <t>GT407</t>
  </si>
  <si>
    <t>GT408</t>
  </si>
  <si>
    <t>GT409</t>
  </si>
  <si>
    <t>GT410</t>
  </si>
  <si>
    <t>GT411</t>
  </si>
  <si>
    <t>GT412</t>
  </si>
  <si>
    <t>GT413</t>
  </si>
  <si>
    <t>GT414</t>
  </si>
  <si>
    <t>GT415</t>
  </si>
  <si>
    <t>GT416</t>
  </si>
  <si>
    <t>GT417</t>
  </si>
  <si>
    <t>PT400</t>
  </si>
  <si>
    <t>PT401</t>
  </si>
  <si>
    <t>PT402</t>
  </si>
  <si>
    <t>PT403</t>
  </si>
  <si>
    <t>PT404</t>
  </si>
  <si>
    <t>PT405</t>
  </si>
  <si>
    <t>GT500</t>
  </si>
  <si>
    <t>GT501</t>
  </si>
  <si>
    <t>GT502</t>
  </si>
  <si>
    <t>GT503</t>
  </si>
  <si>
    <t>GT504</t>
  </si>
  <si>
    <t>GT505</t>
  </si>
  <si>
    <t>GT506</t>
  </si>
  <si>
    <t>GT507</t>
  </si>
  <si>
    <t>GT508</t>
  </si>
  <si>
    <t>GT509</t>
  </si>
  <si>
    <t>GT510</t>
  </si>
  <si>
    <t>GT511</t>
  </si>
  <si>
    <t>GT512</t>
  </si>
  <si>
    <t>GT513</t>
  </si>
  <si>
    <t>GT514</t>
  </si>
  <si>
    <t>GT515</t>
  </si>
  <si>
    <t>GT516</t>
  </si>
  <si>
    <t>GT517</t>
  </si>
  <si>
    <t>PT500</t>
  </si>
  <si>
    <t>PT501</t>
  </si>
  <si>
    <t>PT502</t>
  </si>
  <si>
    <t>PT503</t>
  </si>
  <si>
    <t>PT504</t>
  </si>
  <si>
    <t>PT505</t>
  </si>
  <si>
    <t>GT600</t>
  </si>
  <si>
    <t>GT601</t>
  </si>
  <si>
    <t>GT602</t>
  </si>
  <si>
    <t>GT603</t>
  </si>
  <si>
    <t>GT604</t>
  </si>
  <si>
    <t>GT605</t>
  </si>
  <si>
    <t>GT606</t>
  </si>
  <si>
    <t>GT607</t>
  </si>
  <si>
    <t>GT608</t>
  </si>
  <si>
    <t>GT609</t>
  </si>
  <si>
    <t>GT610</t>
  </si>
  <si>
    <t>GT611</t>
  </si>
  <si>
    <t>GT612</t>
  </si>
  <si>
    <t>GT613</t>
  </si>
  <si>
    <t>GT614</t>
  </si>
  <si>
    <t>GT615</t>
  </si>
  <si>
    <t>GT616</t>
  </si>
  <si>
    <t>GT617</t>
  </si>
  <si>
    <t>PT600</t>
  </si>
  <si>
    <t>PT601</t>
  </si>
  <si>
    <t>PT602</t>
  </si>
  <si>
    <t>PT603</t>
  </si>
  <si>
    <t>PT604</t>
  </si>
  <si>
    <t>PT605</t>
  </si>
  <si>
    <t>GT700</t>
  </si>
  <si>
    <t>GT701</t>
  </si>
  <si>
    <t>GT702</t>
  </si>
  <si>
    <t>GT703</t>
  </si>
  <si>
    <t>GT704</t>
  </si>
  <si>
    <t>GT705</t>
  </si>
  <si>
    <t>GT706</t>
  </si>
  <si>
    <t>GT707</t>
  </si>
  <si>
    <t>GT708</t>
  </si>
  <si>
    <t>GT709</t>
  </si>
  <si>
    <t>GT710</t>
  </si>
  <si>
    <t>GT711</t>
  </si>
  <si>
    <t>GT712</t>
  </si>
  <si>
    <t>GT713</t>
  </si>
  <si>
    <t>GT714</t>
  </si>
  <si>
    <t>GT715</t>
  </si>
  <si>
    <t>GT716</t>
  </si>
  <si>
    <t>GT717</t>
  </si>
  <si>
    <t>PT700</t>
  </si>
  <si>
    <t>PT701</t>
  </si>
  <si>
    <t>PT702</t>
  </si>
  <si>
    <t>PT703</t>
  </si>
  <si>
    <t>PT704</t>
  </si>
  <si>
    <t>PT705</t>
  </si>
  <si>
    <t>GT800</t>
  </si>
  <si>
    <t>GT801</t>
  </si>
  <si>
    <t>GT802</t>
  </si>
  <si>
    <t>GT803</t>
  </si>
  <si>
    <t>GT804</t>
  </si>
  <si>
    <t>GT805</t>
  </si>
  <si>
    <t>GT806</t>
  </si>
  <si>
    <t>GT807</t>
  </si>
  <si>
    <t>GT808</t>
  </si>
  <si>
    <t>GT809</t>
  </si>
  <si>
    <t>GT810</t>
  </si>
  <si>
    <t>GT811</t>
  </si>
  <si>
    <t>GT812</t>
  </si>
  <si>
    <t>GT813</t>
  </si>
  <si>
    <t>GT814</t>
  </si>
  <si>
    <t>GT815</t>
  </si>
  <si>
    <t>GT816</t>
  </si>
  <si>
    <t>GT817</t>
  </si>
  <si>
    <t>PT800</t>
  </si>
  <si>
    <t>PT801</t>
  </si>
  <si>
    <t>PT802</t>
  </si>
  <si>
    <t>PT803</t>
  </si>
  <si>
    <t>PT804</t>
  </si>
  <si>
    <t>PT805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</si>
</sst>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 * #,##0.00_ ;_ * \-#,##0.00_ ;_ * &quot;-&quot;??_ ;_ @_ "/>
    <numFmt numFmtId="164" formatCode="_(* #,##0.00_);_(* \(#,##0.00\);_(* &quot;-&quot;??_);_(@_)"/>
    <numFmt numFmtId="165" formatCode="mmm\-yyyy"/>
    <numFmt numFmtId="166" formatCode="0.00000"/>
    <numFmt numFmtId="167" formatCode="_ * #,##0.000_ ;_ * \-#,##0.000_ ;_ * &quot;-&quot;??_ ;_ @_ "/>
    <numFmt numFmtId="168" formatCode="_(* #,##0.000_);_(* \(#,##0.000\);_(* &quot;-&quot;??_);_(@_)"/>
  </numFmts>
  <fonts count="15">
    <font>
      <sz val="11"/>
      <name val="Calibri"/>
    </font>
    <font>
      <sz val="11"/>
      <color theme="1"/>
      <name val="Arial"/>
      <family val="2"/>
      <charset val="177"/>
      <scheme val="minor"/>
    </font>
    <font>
      <sz val="11"/>
      <name val="Calibri"/>
      <family val="2"/>
    </font>
    <font>
      <sz val="10"/>
      <name val="Arial"/>
      <family val="2"/>
    </font>
    <font>
      <sz val="10"/>
      <name val="Miriam"/>
      <family val="2"/>
    </font>
    <font>
      <sz val="10"/>
      <name val="Miriam"/>
      <family val="2"/>
      <charset val="177"/>
    </font>
    <font>
      <b/>
      <sz val="11"/>
      <color theme="0"/>
      <name val="Arial"/>
      <family val="2"/>
      <charset val="177"/>
      <scheme val="minor"/>
    </font>
    <font>
      <b/>
      <sz val="12"/>
      <name val="Calibri"/>
      <family val="2"/>
    </font>
    <font>
      <b/>
      <u/>
      <sz val="14"/>
      <name val="Miriam"/>
      <family val="2"/>
      <charset val="177"/>
    </font>
    <font>
      <b/>
      <sz val="11"/>
      <name val="Miriam"/>
      <family val="2"/>
      <charset val="177"/>
    </font>
    <font>
      <b/>
      <sz val="11"/>
      <color theme="1"/>
      <name val="Arial"/>
      <family val="2"/>
      <scheme val="minor"/>
    </font>
    <font>
      <b/>
      <sz val="10"/>
      <name val="Miriam"/>
      <family val="2"/>
      <charset val="177"/>
    </font>
    <font>
      <b/>
      <sz val="11"/>
      <name val="Arial"/>
      <family val="2"/>
    </font>
    <font>
      <b/>
      <sz val="14"/>
      <name val="Miriam"/>
      <family val="2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/>
        <bgColor theme="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theme="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43" fontId="2" fillId="0" borderId="0" applyFont="0" applyFill="0" applyBorder="0" applyAlignment="0" applyProtection="0"/>
    <xf numFmtId="0" fontId="3" fillId="0" borderId="0"/>
    <xf numFmtId="0" fontId="4" fillId="0" borderId="0"/>
    <xf numFmtId="43" fontId="5" fillId="0" borderId="0" applyFont="0" applyFill="0" applyBorder="0" applyAlignment="0" applyProtection="0"/>
    <xf numFmtId="0" fontId="3" fillId="0" borderId="0"/>
    <xf numFmtId="0" fontId="5" fillId="0" borderId="0"/>
    <xf numFmtId="0" fontId="1" fillId="0" borderId="0"/>
    <xf numFmtId="0" fontId="5" fillId="0" borderId="0"/>
    <xf numFmtId="9" fontId="5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9" fontId="14" fillId="0" borderId="0" applyFont="0" applyFill="0" applyBorder="0" applyAlignment="0" applyProtection="0"/>
  </cellStyleXfs>
  <cellXfs count="34">
    <xf numFmtId="0" fontId="0" fillId="0" borderId="0" xfId="0" applyNumberFormat="1" applyFont="1"/>
    <xf numFmtId="0" fontId="7" fillId="0" borderId="0" xfId="0" applyNumberFormat="1" applyFont="1"/>
    <xf numFmtId="4" fontId="7" fillId="0" borderId="0" xfId="0" applyNumberFormat="1" applyFont="1"/>
    <xf numFmtId="4" fontId="0" fillId="0" borderId="0" xfId="0" applyNumberFormat="1" applyFont="1"/>
    <xf numFmtId="0" fontId="5" fillId="0" borderId="0" xfId="6"/>
    <xf numFmtId="0" fontId="1" fillId="0" borderId="0" xfId="7"/>
    <xf numFmtId="0" fontId="5" fillId="0" borderId="0" xfId="8"/>
    <xf numFmtId="0" fontId="8" fillId="0" borderId="0" xfId="6" applyFont="1"/>
    <xf numFmtId="0" fontId="10" fillId="0" borderId="0" xfId="7" applyFont="1"/>
    <xf numFmtId="0" fontId="9" fillId="0" borderId="2" xfId="6" applyFont="1" applyBorder="1"/>
    <xf numFmtId="0" fontId="5" fillId="3" borderId="0" xfId="6" applyFill="1" applyAlignment="1"/>
    <xf numFmtId="0" fontId="11" fillId="3" borderId="0" xfId="6" applyFont="1" applyFill="1" applyAlignment="1"/>
    <xf numFmtId="0" fontId="11" fillId="3" borderId="0" xfId="6" applyFont="1" applyFill="1" applyAlignment="1">
      <alignment wrapText="1"/>
    </xf>
    <xf numFmtId="0" fontId="6" fillId="4" borderId="3" xfId="6" applyFont="1" applyFill="1" applyBorder="1"/>
    <xf numFmtId="10" fontId="6" fillId="4" borderId="4" xfId="9" applyNumberFormat="1" applyFont="1" applyFill="1" applyBorder="1"/>
    <xf numFmtId="0" fontId="0" fillId="0" borderId="0" xfId="0"/>
    <xf numFmtId="0" fontId="12" fillId="0" borderId="1" xfId="10" applyFont="1" applyBorder="1" applyAlignment="1">
      <alignment horizontal="center" vertical="top" wrapText="1"/>
    </xf>
    <xf numFmtId="164" fontId="12" fillId="0" borderId="1" xfId="11" applyFont="1" applyBorder="1" applyAlignment="1">
      <alignment horizontal="center" vertical="top" wrapText="1"/>
    </xf>
    <xf numFmtId="0" fontId="1" fillId="0" borderId="0" xfId="10"/>
    <xf numFmtId="0" fontId="1" fillId="0" borderId="1" xfId="10" applyBorder="1"/>
    <xf numFmtId="164" fontId="0" fillId="0" borderId="1" xfId="11" applyFont="1" applyBorder="1"/>
    <xf numFmtId="0" fontId="13" fillId="2" borderId="0" xfId="6" applyFont="1" applyFill="1"/>
    <xf numFmtId="0" fontId="9" fillId="0" borderId="2" xfId="6" applyFont="1" applyBorder="1" applyAlignment="1">
      <alignment horizontal="center"/>
    </xf>
    <xf numFmtId="0" fontId="9" fillId="0" borderId="0" xfId="6" applyFont="1" applyBorder="1" applyAlignment="1">
      <alignment horizontal="center"/>
    </xf>
    <xf numFmtId="10" fontId="3" fillId="0" borderId="1" xfId="11" applyNumberFormat="1" applyFont="1" applyBorder="1"/>
    <xf numFmtId="165" fontId="10" fillId="2" borderId="0" xfId="10" applyNumberFormat="1" applyFont="1" applyFill="1"/>
    <xf numFmtId="166" fontId="5" fillId="0" borderId="0" xfId="6" applyNumberFormat="1"/>
    <xf numFmtId="43" fontId="6" fillId="4" borderId="3" xfId="1" applyFont="1" applyFill="1" applyBorder="1"/>
    <xf numFmtId="167" fontId="6" fillId="4" borderId="3" xfId="1" applyNumberFormat="1" applyFont="1" applyFill="1" applyBorder="1"/>
    <xf numFmtId="168" fontId="3" fillId="0" borderId="1" xfId="11" applyNumberFormat="1" applyFont="1" applyBorder="1"/>
    <xf numFmtId="10" fontId="3" fillId="0" borderId="1" xfId="12" applyNumberFormat="1" applyFont="1" applyBorder="1"/>
    <xf numFmtId="164" fontId="12" fillId="0" borderId="5" xfId="11" applyFont="1" applyBorder="1" applyAlignment="1">
      <alignment horizontal="center" vertical="top" wrapText="1"/>
    </xf>
    <xf numFmtId="164" fontId="12" fillId="0" borderId="6" xfId="11" applyFont="1" applyBorder="1" applyAlignment="1">
      <alignment horizontal="center" vertical="top" wrapText="1"/>
    </xf>
    <xf numFmtId="164" fontId="12" fillId="0" borderId="7" xfId="11" applyFont="1" applyBorder="1" applyAlignment="1">
      <alignment horizontal="center" vertical="top" wrapText="1"/>
    </xf>
  </cellXfs>
  <cellStyles count="13">
    <cellStyle name="Comma" xfId="1" builtinId="3"/>
    <cellStyle name="Comma 2" xfId="4"/>
    <cellStyle name="Comma 2 2" xfId="5"/>
    <cellStyle name="Comma 3" xfId="11"/>
    <cellStyle name="Normal" xfId="0" builtinId="0"/>
    <cellStyle name="Normal 16 4 2" xfId="7"/>
    <cellStyle name="Normal 2" xfId="2"/>
    <cellStyle name="Normal 28 2" xfId="8"/>
    <cellStyle name="Normal 3" xfId="3"/>
    <cellStyle name="Normal 3 8" xfId="6"/>
    <cellStyle name="Normal 4" xfId="10"/>
    <cellStyle name="Percent" xfId="12" builtinId="5"/>
    <cellStyle name="Percent 2 4" xfId="9"/>
  </cellStyles>
  <dxfs count="0"/>
  <tableStyles count="0" defaultTableStyle="TableStyleMedium2" defaultPivotStyle="PivotStyleLight16"/>
  <colors>
    <mruColors>
      <color rgb="FFFFCC99"/>
      <color rgb="FFCCCCFF"/>
      <color rgb="FF66FF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xcel/gemel/AA_CLIENTS/&#1511;&#1492;&#1512;%20&#1512;&#1493;&#1511;&#1495;&#1497;&#1501;/2018/Q2/WORK/&#1512;&#1497;&#1499;&#1493;&#1494;%20&#1489;&#1491;&#1497;&#1511;&#1493;&#1514;%20&#1493;&#1502;&#1513;&#1493;&#1489;%20&#1495;&#1489;&#1512;&#1492;%20&#1514;&#1488;&#1490;&#1497;&#1491;&#1497;&#1514;%20-%20&#1512;&#1493;&#1511;&#1495;&#1497;&#1501;%20&#1495;&#1491;&#1513;%20&#1512;&#1489;&#1506;&#1493;&#1503;%202018%20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עמלות תפעול כפונקציה לסך נכ (2)"/>
      <sheetName val="בקרות סגירה ועריכה"/>
      <sheetName val="Checklist"/>
      <sheetName val="תוצרים"/>
      <sheetName val="MB"/>
      <sheetName val="KK"/>
      <sheetName val="רשימת נכסים"/>
      <sheetName val="בקרת קליטת יתרות בקונטו"/>
      <sheetName val="בקרת יפ"/>
      <sheetName val="בדיקות מאזניות"/>
      <sheetName val="נכסים בספרים לאישור יתרה"/>
      <sheetName val="דנאל לאישורי יתרה"/>
      <sheetName val="ניתוח אנליטי"/>
      <sheetName val="סבירות הוצאה מול תקציב"/>
      <sheetName val="הרכבת תקציב"/>
      <sheetName val="סקירת MB"/>
      <sheetName val="גיליון7"/>
      <sheetName val="ניתוח כרטסת הוצאות"/>
      <sheetName val="KK (2)"/>
      <sheetName val="התאמת עוש יורו"/>
      <sheetName val="התאמת עוש דולרי"/>
      <sheetName val="התאמת עוש"/>
      <sheetName val="עוש עזר"/>
      <sheetName val="ניתוח רגישות מאזני חברה (2)"/>
      <sheetName val="ניתוח רגישות תוצאתי חברה (2)"/>
      <sheetName val="בקרת דמי תפעול חודשיים לאומי"/>
      <sheetName val="בקרת דמי תפעול חודשיים אינפינטי"/>
      <sheetName val="בקרת דמי השקעות חודשיים אינפ"/>
      <sheetName val="חישוב בלתי תלוי -תגמול דירק"/>
      <sheetName val="נוכחות"/>
      <sheetName val="בדיקות קופה"/>
      <sheetName val="סקירת פרוטוקולים"/>
      <sheetName val="חישוב שכר מבקר פנים וחוץ"/>
      <sheetName val="הוצאות מס בקופה ט867+ט 3ח"/>
      <sheetName val="בקרת זכויות עמיתים"/>
      <sheetName val="סבירות יתרות זכויות עמיתים"/>
      <sheetName val="PK Yeshirot"/>
      <sheetName val="סבירות ישירות"/>
      <sheetName val="שיעורים ישירות"/>
      <sheetName val="תשואה 5 שנים"/>
      <sheetName val="בקרת מקדם דמי ניהול"/>
      <sheetName val="בדיקת מקדם 2017"/>
      <sheetName val="פלט D330 דוח תנועה זכויות עמיתי"/>
      <sheetName val="פלט D305 דוח תנועה חשבונות ותז"/>
      <sheetName val="PRN 2018"/>
      <sheetName val="PRN 2017"/>
      <sheetName val="PRN 2016"/>
      <sheetName val="PRN 2015"/>
      <sheetName val="PRN 2014"/>
      <sheetName val="DANEL"/>
      <sheetName val="CONTO 332"/>
      <sheetName val="PN 418"/>
      <sheetName val="CONTO 321_YETROT_CHK"/>
      <sheetName val="אינדקס קוד"/>
      <sheetName val="קידוד"/>
      <sheetName val="dh code"/>
      <sheetName val="MB OPEN AFTER PN"/>
      <sheetName val="מודל רגישות"/>
      <sheetName val="דוחות קרן"/>
    </sheetNames>
    <sheetDataSet>
      <sheetData sheetId="0"/>
      <sheetData sheetId="1">
        <row r="3">
          <cell r="P3" t="str">
            <v>כן</v>
          </cell>
          <cell r="R3" t="str">
            <v>לא</v>
          </cell>
          <cell r="S3" t="str">
            <v>ל"ר</v>
          </cell>
          <cell r="T3" t="str">
            <v>בבירור</v>
          </cell>
          <cell r="U3" t="str">
            <v>כן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715"/>
  <sheetViews>
    <sheetView rightToLeft="1" workbookViewId="0"/>
  </sheetViews>
  <sheetFormatPr defaultRowHeight="15"/>
  <cols>
    <col min="1" max="2" width="9.140625" style="15"/>
    <col min="3" max="3" width="16.7109375" customWidth="1"/>
  </cols>
  <sheetData>
    <row r="1" spans="1:3">
      <c r="A1" s="15" t="s">
        <v>339</v>
      </c>
      <c r="B1" s="15">
        <v>16556.097000000002</v>
      </c>
    </row>
    <row r="2" spans="1:3">
      <c r="A2" s="15" t="s">
        <v>6</v>
      </c>
      <c r="B2" s="15">
        <v>410.286</v>
      </c>
    </row>
    <row r="3" spans="1:3" ht="15.75">
      <c r="A3" s="15" t="s">
        <v>7</v>
      </c>
      <c r="B3" s="15">
        <v>59.448</v>
      </c>
      <c r="C3" s="1"/>
    </row>
    <row r="4" spans="1:3" ht="15.75">
      <c r="A4" s="15" t="s">
        <v>8</v>
      </c>
      <c r="B4" s="15">
        <v>132.643</v>
      </c>
      <c r="C4" s="1"/>
    </row>
    <row r="5" spans="1:3" ht="15.75">
      <c r="A5" s="15" t="s">
        <v>9</v>
      </c>
      <c r="B5" s="15">
        <v>0</v>
      </c>
      <c r="C5" s="1"/>
    </row>
    <row r="6" spans="1:3" ht="15.75">
      <c r="A6" s="15" t="s">
        <v>10</v>
      </c>
      <c r="B6" s="15">
        <v>0</v>
      </c>
      <c r="C6" s="1"/>
    </row>
    <row r="7" spans="1:3" ht="15.75">
      <c r="A7" s="15" t="s">
        <v>11</v>
      </c>
      <c r="B7" s="15">
        <v>0</v>
      </c>
      <c r="C7" s="2"/>
    </row>
    <row r="8" spans="1:3" ht="15.75">
      <c r="A8" s="15" t="s">
        <v>12</v>
      </c>
      <c r="B8" s="15">
        <v>0</v>
      </c>
      <c r="C8" s="2"/>
    </row>
    <row r="9" spans="1:3">
      <c r="A9" s="15" t="s">
        <v>13</v>
      </c>
      <c r="B9" s="15">
        <v>0</v>
      </c>
      <c r="C9" s="3"/>
    </row>
    <row r="10" spans="1:3">
      <c r="A10" s="15" t="s">
        <v>14</v>
      </c>
      <c r="B10" s="15">
        <v>0</v>
      </c>
      <c r="C10" s="3"/>
    </row>
    <row r="11" spans="1:3">
      <c r="A11" s="15" t="s">
        <v>15</v>
      </c>
      <c r="B11" s="15">
        <v>2085.0819999999999</v>
      </c>
      <c r="C11" s="3"/>
    </row>
    <row r="12" spans="1:3">
      <c r="A12" s="15" t="s">
        <v>16</v>
      </c>
      <c r="B12" s="15">
        <v>1502.3520000000001</v>
      </c>
      <c r="C12" s="3"/>
    </row>
    <row r="13" spans="1:3">
      <c r="A13" s="15" t="s">
        <v>17</v>
      </c>
      <c r="B13" s="15">
        <v>0</v>
      </c>
      <c r="C13" s="3"/>
    </row>
    <row r="14" spans="1:3">
      <c r="A14" s="15" t="s">
        <v>18</v>
      </c>
      <c r="B14" s="15">
        <v>0</v>
      </c>
      <c r="C14" s="3"/>
    </row>
    <row r="15" spans="1:3">
      <c r="A15" s="15" t="s">
        <v>19</v>
      </c>
      <c r="B15" s="15">
        <v>0</v>
      </c>
      <c r="C15" s="3"/>
    </row>
    <row r="16" spans="1:3">
      <c r="A16" s="15" t="s">
        <v>20</v>
      </c>
      <c r="B16" s="15">
        <v>0</v>
      </c>
      <c r="C16" s="3"/>
    </row>
    <row r="17" spans="1:3">
      <c r="A17" s="15" t="s">
        <v>21</v>
      </c>
      <c r="B17" s="15">
        <v>0</v>
      </c>
      <c r="C17" s="3"/>
    </row>
    <row r="18" spans="1:3">
      <c r="A18" s="15" t="s">
        <v>22</v>
      </c>
      <c r="B18" s="15">
        <v>0</v>
      </c>
      <c r="C18" s="3"/>
    </row>
    <row r="19" spans="1:3">
      <c r="A19" s="15" t="s">
        <v>23</v>
      </c>
      <c r="B19" s="15">
        <v>0</v>
      </c>
      <c r="C19" s="3"/>
    </row>
    <row r="20" spans="1:3">
      <c r="A20" s="15" t="s">
        <v>24</v>
      </c>
      <c r="B20" s="15">
        <v>0</v>
      </c>
      <c r="C20" s="3"/>
    </row>
    <row r="21" spans="1:3">
      <c r="A21" s="15" t="s">
        <v>25</v>
      </c>
      <c r="B21" s="15">
        <v>0</v>
      </c>
      <c r="C21" s="3"/>
    </row>
    <row r="22" spans="1:3">
      <c r="A22" s="15" t="s">
        <v>26</v>
      </c>
      <c r="B22" s="15">
        <v>0</v>
      </c>
      <c r="C22" s="3"/>
    </row>
    <row r="23" spans="1:3">
      <c r="A23" s="15" t="s">
        <v>27</v>
      </c>
      <c r="B23" s="15">
        <v>0</v>
      </c>
      <c r="C23" s="3"/>
    </row>
    <row r="24" spans="1:3">
      <c r="A24" s="15" t="s">
        <v>28</v>
      </c>
      <c r="B24" s="15">
        <v>0</v>
      </c>
      <c r="C24" s="3"/>
    </row>
    <row r="25" spans="1:3">
      <c r="A25" s="15" t="s">
        <v>29</v>
      </c>
      <c r="B25" s="15">
        <v>0</v>
      </c>
      <c r="C25" s="3"/>
    </row>
    <row r="26" spans="1:3">
      <c r="A26" s="15" t="s">
        <v>30</v>
      </c>
      <c r="B26" s="15">
        <v>0</v>
      </c>
      <c r="C26" s="3"/>
    </row>
    <row r="27" spans="1:3">
      <c r="A27" s="15" t="s">
        <v>31</v>
      </c>
      <c r="B27" s="15">
        <v>0</v>
      </c>
      <c r="C27" s="3"/>
    </row>
    <row r="28" spans="1:3">
      <c r="A28" s="15" t="s">
        <v>32</v>
      </c>
      <c r="B28" s="15">
        <v>0</v>
      </c>
      <c r="C28" s="3"/>
    </row>
    <row r="29" spans="1:3">
      <c r="A29" s="15" t="s">
        <v>33</v>
      </c>
      <c r="B29" s="15">
        <v>0</v>
      </c>
      <c r="C29" s="3"/>
    </row>
    <row r="30" spans="1:3">
      <c r="A30" s="15" t="s">
        <v>34</v>
      </c>
      <c r="B30" s="15">
        <v>0</v>
      </c>
      <c r="C30" s="3"/>
    </row>
    <row r="31" spans="1:3">
      <c r="A31" s="15" t="s">
        <v>35</v>
      </c>
      <c r="B31" s="15">
        <v>0</v>
      </c>
      <c r="C31" s="3"/>
    </row>
    <row r="32" spans="1:3">
      <c r="A32" s="15" t="s">
        <v>36</v>
      </c>
      <c r="B32" s="15">
        <v>0</v>
      </c>
      <c r="C32" s="3"/>
    </row>
    <row r="33" spans="1:3">
      <c r="A33" s="15" t="s">
        <v>37</v>
      </c>
      <c r="B33" s="15">
        <v>0</v>
      </c>
      <c r="C33" s="3"/>
    </row>
    <row r="34" spans="1:3">
      <c r="A34" s="15" t="s">
        <v>38</v>
      </c>
      <c r="B34" s="15">
        <v>0</v>
      </c>
      <c r="C34" s="3"/>
    </row>
    <row r="35" spans="1:3">
      <c r="A35" s="15" t="s">
        <v>39</v>
      </c>
      <c r="B35" s="15">
        <v>0</v>
      </c>
      <c r="C35" s="3"/>
    </row>
    <row r="36" spans="1:3">
      <c r="A36" s="15" t="s">
        <v>40</v>
      </c>
      <c r="B36" s="15">
        <v>0</v>
      </c>
      <c r="C36" s="3"/>
    </row>
    <row r="37" spans="1:3">
      <c r="A37" s="15" t="s">
        <v>41</v>
      </c>
      <c r="B37" s="15">
        <v>0</v>
      </c>
      <c r="C37" s="3"/>
    </row>
    <row r="38" spans="1:3">
      <c r="A38" s="15" t="s">
        <v>42</v>
      </c>
      <c r="B38" s="15">
        <v>0</v>
      </c>
      <c r="C38" s="3"/>
    </row>
    <row r="39" spans="1:3">
      <c r="A39" s="15" t="s">
        <v>43</v>
      </c>
      <c r="B39" s="15">
        <v>0</v>
      </c>
      <c r="C39" s="3"/>
    </row>
    <row r="40" spans="1:3">
      <c r="A40" s="15" t="s">
        <v>44</v>
      </c>
      <c r="B40" s="15">
        <v>0</v>
      </c>
      <c r="C40" s="3"/>
    </row>
    <row r="41" spans="1:3">
      <c r="A41" s="15" t="s">
        <v>45</v>
      </c>
      <c r="B41" s="15">
        <v>0</v>
      </c>
      <c r="C41" s="3"/>
    </row>
    <row r="42" spans="1:3">
      <c r="A42" s="15" t="s">
        <v>46</v>
      </c>
      <c r="B42" s="15">
        <v>0</v>
      </c>
      <c r="C42" s="3"/>
    </row>
    <row r="43" spans="1:3">
      <c r="A43" s="15" t="s">
        <v>47</v>
      </c>
      <c r="B43" s="15">
        <v>0</v>
      </c>
      <c r="C43" s="3"/>
    </row>
    <row r="44" spans="1:3">
      <c r="A44" s="15" t="s">
        <v>48</v>
      </c>
      <c r="B44" s="15">
        <v>0</v>
      </c>
      <c r="C44" s="3"/>
    </row>
    <row r="45" spans="1:3">
      <c r="A45" s="15" t="s">
        <v>49</v>
      </c>
      <c r="B45" s="15">
        <v>0</v>
      </c>
      <c r="C45" s="3"/>
    </row>
    <row r="46" spans="1:3">
      <c r="A46" s="15" t="s">
        <v>50</v>
      </c>
      <c r="B46" s="15">
        <v>0</v>
      </c>
      <c r="C46" s="3"/>
    </row>
    <row r="47" spans="1:3">
      <c r="A47" s="15" t="s">
        <v>51</v>
      </c>
      <c r="B47" s="15">
        <v>0</v>
      </c>
      <c r="C47" s="3"/>
    </row>
    <row r="48" spans="1:3">
      <c r="A48" s="15" t="s">
        <v>52</v>
      </c>
      <c r="B48" s="15">
        <v>0</v>
      </c>
      <c r="C48" s="3"/>
    </row>
    <row r="49" spans="1:3">
      <c r="A49" s="15" t="s">
        <v>53</v>
      </c>
      <c r="B49" s="15">
        <v>0</v>
      </c>
      <c r="C49" s="3"/>
    </row>
    <row r="50" spans="1:3">
      <c r="A50" s="15" t="s">
        <v>54</v>
      </c>
      <c r="B50" s="15">
        <v>0</v>
      </c>
      <c r="C50" s="3"/>
    </row>
    <row r="51" spans="1:3">
      <c r="A51" s="15" t="s">
        <v>55</v>
      </c>
      <c r="B51" s="15">
        <v>0</v>
      </c>
      <c r="C51" s="3"/>
    </row>
    <row r="52" spans="1:3">
      <c r="A52" s="15" t="s">
        <v>56</v>
      </c>
      <c r="B52" s="15">
        <v>0</v>
      </c>
      <c r="C52" s="3"/>
    </row>
    <row r="53" spans="1:3">
      <c r="A53" s="15" t="s">
        <v>57</v>
      </c>
      <c r="B53" s="15">
        <v>0</v>
      </c>
      <c r="C53" s="3"/>
    </row>
    <row r="54" spans="1:3">
      <c r="A54" s="15" t="s">
        <v>58</v>
      </c>
      <c r="B54" s="15">
        <v>0</v>
      </c>
      <c r="C54" s="3"/>
    </row>
    <row r="55" spans="1:3">
      <c r="A55" s="15" t="s">
        <v>59</v>
      </c>
      <c r="B55" s="15">
        <v>0</v>
      </c>
      <c r="C55" s="3"/>
    </row>
    <row r="56" spans="1:3">
      <c r="A56" s="15" t="s">
        <v>60</v>
      </c>
      <c r="B56" s="15">
        <v>0</v>
      </c>
      <c r="C56" s="3"/>
    </row>
    <row r="57" spans="1:3">
      <c r="A57" s="15" t="s">
        <v>61</v>
      </c>
      <c r="B57" s="15">
        <v>988.68399999999997</v>
      </c>
      <c r="C57" s="3"/>
    </row>
    <row r="58" spans="1:3">
      <c r="A58" s="15" t="s">
        <v>62</v>
      </c>
      <c r="B58" s="15">
        <v>445.351</v>
      </c>
      <c r="C58" s="3"/>
    </row>
    <row r="59" spans="1:3">
      <c r="A59" s="15" t="s">
        <v>63</v>
      </c>
      <c r="B59" s="15">
        <v>0</v>
      </c>
      <c r="C59" s="3"/>
    </row>
    <row r="60" spans="1:3">
      <c r="A60" s="15" t="s">
        <v>64</v>
      </c>
      <c r="B60" s="15">
        <v>196.03899999999999</v>
      </c>
      <c r="C60" s="3"/>
    </row>
    <row r="61" spans="1:3">
      <c r="A61" s="15" t="s">
        <v>65</v>
      </c>
      <c r="B61" s="15">
        <v>277.471</v>
      </c>
      <c r="C61" s="3"/>
    </row>
    <row r="62" spans="1:3">
      <c r="A62" s="15" t="s">
        <v>66</v>
      </c>
      <c r="B62" s="15">
        <v>27.529</v>
      </c>
      <c r="C62" s="3"/>
    </row>
    <row r="63" spans="1:3">
      <c r="A63" s="15" t="s">
        <v>67</v>
      </c>
      <c r="B63" s="15">
        <v>12.308999999999999</v>
      </c>
      <c r="C63" s="3"/>
    </row>
    <row r="64" spans="1:3">
      <c r="A64" s="15" t="s">
        <v>68</v>
      </c>
      <c r="B64" s="15">
        <v>11.827</v>
      </c>
      <c r="C64" s="3"/>
    </row>
    <row r="65" spans="1:3">
      <c r="A65" s="15" t="s">
        <v>69</v>
      </c>
      <c r="B65" s="15">
        <v>0</v>
      </c>
      <c r="C65" s="3"/>
    </row>
    <row r="66" spans="1:3">
      <c r="A66" s="15" t="s">
        <v>70</v>
      </c>
      <c r="B66" s="15">
        <v>0</v>
      </c>
      <c r="C66" s="3"/>
    </row>
    <row r="67" spans="1:3">
      <c r="A67" s="15" t="s">
        <v>71</v>
      </c>
      <c r="B67" s="15">
        <v>0</v>
      </c>
      <c r="C67" s="3"/>
    </row>
    <row r="68" spans="1:3">
      <c r="A68" s="15" t="s">
        <v>72</v>
      </c>
      <c r="B68" s="15">
        <v>0</v>
      </c>
      <c r="C68" s="3"/>
    </row>
    <row r="69" spans="1:3">
      <c r="A69" s="15" t="s">
        <v>73</v>
      </c>
      <c r="B69" s="15">
        <v>0</v>
      </c>
      <c r="C69" s="3"/>
    </row>
    <row r="70" spans="1:3">
      <c r="A70" s="15" t="s">
        <v>74</v>
      </c>
      <c r="B70" s="15">
        <v>20.12</v>
      </c>
      <c r="C70" s="3"/>
    </row>
    <row r="71" spans="1:3">
      <c r="A71" s="15" t="s">
        <v>75</v>
      </c>
      <c r="B71" s="15">
        <v>0</v>
      </c>
      <c r="C71" s="3"/>
    </row>
    <row r="72" spans="1:3">
      <c r="A72" s="15" t="s">
        <v>76</v>
      </c>
      <c r="B72" s="15">
        <v>0</v>
      </c>
      <c r="C72" s="3"/>
    </row>
    <row r="73" spans="1:3">
      <c r="A73" s="15" t="s">
        <v>77</v>
      </c>
      <c r="B73" s="15">
        <v>0</v>
      </c>
      <c r="C73" s="3"/>
    </row>
    <row r="74" spans="1:3">
      <c r="A74" s="15" t="s">
        <v>78</v>
      </c>
      <c r="B74" s="15">
        <v>0</v>
      </c>
      <c r="C74" s="3"/>
    </row>
    <row r="75" spans="1:3">
      <c r="A75" s="15" t="s">
        <v>79</v>
      </c>
      <c r="B75" s="15">
        <v>0</v>
      </c>
      <c r="C75" s="3"/>
    </row>
    <row r="76" spans="1:3">
      <c r="A76" s="15" t="s">
        <v>80</v>
      </c>
      <c r="B76" s="15">
        <v>0</v>
      </c>
      <c r="C76" s="3"/>
    </row>
    <row r="77" spans="1:3">
      <c r="A77" s="15" t="s">
        <v>81</v>
      </c>
      <c r="B77" s="15">
        <v>0</v>
      </c>
      <c r="C77" s="3"/>
    </row>
    <row r="78" spans="1:3">
      <c r="A78" s="15" t="s">
        <v>82</v>
      </c>
      <c r="B78" s="15">
        <v>0</v>
      </c>
      <c r="C78" s="3"/>
    </row>
    <row r="79" spans="1:3">
      <c r="A79" s="15" t="s">
        <v>83</v>
      </c>
      <c r="B79" s="15">
        <v>0</v>
      </c>
      <c r="C79" s="3"/>
    </row>
    <row r="80" spans="1:3">
      <c r="A80" s="15" t="s">
        <v>84</v>
      </c>
      <c r="B80" s="15">
        <v>0</v>
      </c>
      <c r="C80" s="3"/>
    </row>
    <row r="81" spans="1:3">
      <c r="A81" s="15" t="s">
        <v>85</v>
      </c>
      <c r="B81" s="15">
        <v>0</v>
      </c>
      <c r="C81" s="3"/>
    </row>
    <row r="82" spans="1:3">
      <c r="A82" s="15" t="s">
        <v>86</v>
      </c>
      <c r="B82" s="15">
        <v>0</v>
      </c>
      <c r="C82" s="3"/>
    </row>
    <row r="83" spans="1:3">
      <c r="A83" s="15" t="s">
        <v>87</v>
      </c>
      <c r="B83" s="15">
        <v>0</v>
      </c>
      <c r="C83" s="3"/>
    </row>
    <row r="84" spans="1:3">
      <c r="A84" s="15" t="s">
        <v>88</v>
      </c>
      <c r="B84" s="15">
        <v>0</v>
      </c>
      <c r="C84" s="3"/>
    </row>
    <row r="85" spans="1:3">
      <c r="A85" s="15" t="s">
        <v>89</v>
      </c>
      <c r="B85" s="15">
        <v>0</v>
      </c>
      <c r="C85" s="3"/>
    </row>
    <row r="86" spans="1:3">
      <c r="A86" s="15" t="s">
        <v>90</v>
      </c>
      <c r="B86" s="15">
        <v>0</v>
      </c>
      <c r="C86" s="3"/>
    </row>
    <row r="87" spans="1:3">
      <c r="A87" s="15" t="s">
        <v>91</v>
      </c>
      <c r="B87" s="15">
        <v>0</v>
      </c>
      <c r="C87" s="3"/>
    </row>
    <row r="88" spans="1:3">
      <c r="A88" s="15" t="s">
        <v>92</v>
      </c>
      <c r="B88" s="15">
        <v>0</v>
      </c>
      <c r="C88" s="3"/>
    </row>
    <row r="89" spans="1:3">
      <c r="A89" s="15" t="s">
        <v>93</v>
      </c>
      <c r="B89" s="15">
        <v>0</v>
      </c>
      <c r="C89" s="3"/>
    </row>
    <row r="90" spans="1:3">
      <c r="A90" s="15" t="s">
        <v>94</v>
      </c>
      <c r="B90" s="15">
        <v>0</v>
      </c>
      <c r="C90" s="3"/>
    </row>
    <row r="91" spans="1:3">
      <c r="A91" s="15" t="s">
        <v>95</v>
      </c>
      <c r="B91" s="15">
        <v>0</v>
      </c>
      <c r="C91" s="3"/>
    </row>
    <row r="92" spans="1:3">
      <c r="A92" s="15" t="s">
        <v>96</v>
      </c>
      <c r="B92" s="15">
        <v>0</v>
      </c>
      <c r="C92" s="3"/>
    </row>
    <row r="93" spans="1:3">
      <c r="A93" s="15" t="s">
        <v>97</v>
      </c>
      <c r="B93" s="15">
        <v>0</v>
      </c>
      <c r="C93" s="3"/>
    </row>
    <row r="94" spans="1:3">
      <c r="A94" s="15" t="s">
        <v>98</v>
      </c>
      <c r="B94" s="15">
        <v>0</v>
      </c>
      <c r="C94" s="3"/>
    </row>
    <row r="95" spans="1:3">
      <c r="A95" s="15" t="s">
        <v>99</v>
      </c>
      <c r="B95" s="15">
        <v>0</v>
      </c>
      <c r="C95" s="3"/>
    </row>
    <row r="96" spans="1:3">
      <c r="A96" s="15" t="s">
        <v>100</v>
      </c>
      <c r="B96" s="15">
        <v>0</v>
      </c>
      <c r="C96" s="3"/>
    </row>
    <row r="97" spans="1:3">
      <c r="A97" s="15" t="s">
        <v>101</v>
      </c>
      <c r="B97" s="15">
        <v>0</v>
      </c>
      <c r="C97" s="3"/>
    </row>
    <row r="98" spans="1:3">
      <c r="A98" s="15" t="s">
        <v>102</v>
      </c>
      <c r="B98" s="15">
        <v>0</v>
      </c>
      <c r="C98" s="3"/>
    </row>
    <row r="99" spans="1:3">
      <c r="A99" s="15" t="s">
        <v>103</v>
      </c>
      <c r="B99" s="15">
        <v>1765.7739999999999</v>
      </c>
      <c r="C99" s="3"/>
    </row>
    <row r="100" spans="1:3">
      <c r="A100" s="15" t="s">
        <v>104</v>
      </c>
      <c r="B100" s="15">
        <v>630.99400000000003</v>
      </c>
      <c r="C100" s="3"/>
    </row>
    <row r="101" spans="1:3">
      <c r="A101" s="15" t="s">
        <v>105</v>
      </c>
      <c r="B101" s="15">
        <v>345.00900000000001</v>
      </c>
      <c r="C101" s="3"/>
    </row>
    <row r="102" spans="1:3">
      <c r="A102" s="15" t="s">
        <v>106</v>
      </c>
      <c r="B102" s="15">
        <v>0</v>
      </c>
      <c r="C102" s="3"/>
    </row>
    <row r="103" spans="1:3">
      <c r="A103" s="15" t="s">
        <v>107</v>
      </c>
      <c r="B103" s="15">
        <v>0</v>
      </c>
      <c r="C103" s="3"/>
    </row>
    <row r="104" spans="1:3">
      <c r="A104" s="15" t="s">
        <v>108</v>
      </c>
      <c r="B104" s="15">
        <v>0</v>
      </c>
      <c r="C104" s="3"/>
    </row>
    <row r="105" spans="1:3">
      <c r="A105" s="15" t="s">
        <v>109</v>
      </c>
      <c r="B105" s="15">
        <v>0</v>
      </c>
      <c r="C105" s="3"/>
    </row>
    <row r="106" spans="1:3">
      <c r="A106" s="15" t="s">
        <v>110</v>
      </c>
      <c r="B106" s="15">
        <v>135.52199999999999</v>
      </c>
      <c r="C106" s="3"/>
    </row>
    <row r="107" spans="1:3">
      <c r="A107" s="15" t="s">
        <v>111</v>
      </c>
      <c r="B107" s="15">
        <v>942.52</v>
      </c>
      <c r="C107" s="3"/>
    </row>
    <row r="108" spans="1:3">
      <c r="A108" s="15" t="s">
        <v>112</v>
      </c>
      <c r="B108" s="15">
        <v>0</v>
      </c>
      <c r="C108" s="3"/>
    </row>
    <row r="109" spans="1:3">
      <c r="A109" s="15" t="s">
        <v>113</v>
      </c>
      <c r="B109" s="15">
        <v>0</v>
      </c>
      <c r="C109" s="3"/>
    </row>
    <row r="110" spans="1:3">
      <c r="A110" s="15" t="s">
        <v>114</v>
      </c>
      <c r="B110" s="15">
        <v>0</v>
      </c>
      <c r="C110" s="3"/>
    </row>
    <row r="111" spans="1:3">
      <c r="A111" s="15" t="s">
        <v>115</v>
      </c>
      <c r="B111" s="15">
        <v>225.97300000000001</v>
      </c>
      <c r="C111" s="3"/>
    </row>
    <row r="112" spans="1:3">
      <c r="A112" s="15" t="s">
        <v>116</v>
      </c>
      <c r="B112" s="15">
        <v>278.63400000000001</v>
      </c>
      <c r="C112" s="3"/>
    </row>
    <row r="113" spans="1:3">
      <c r="A113" s="15" t="s">
        <v>117</v>
      </c>
      <c r="B113" s="15">
        <v>1079.74</v>
      </c>
      <c r="C113" s="3"/>
    </row>
    <row r="114" spans="1:3">
      <c r="A114" s="15" t="s">
        <v>118</v>
      </c>
      <c r="B114" s="15">
        <v>0</v>
      </c>
      <c r="C114" s="3"/>
    </row>
    <row r="115" spans="1:3">
      <c r="A115" s="15" t="s">
        <v>119</v>
      </c>
      <c r="B115" s="15">
        <v>0</v>
      </c>
      <c r="C115" s="3"/>
    </row>
    <row r="116" spans="1:3">
      <c r="A116" s="15" t="s">
        <v>120</v>
      </c>
      <c r="B116" s="15">
        <v>0</v>
      </c>
      <c r="C116" s="3"/>
    </row>
    <row r="117" spans="1:3">
      <c r="A117" s="15" t="s">
        <v>121</v>
      </c>
      <c r="B117" s="15">
        <v>4836.3860000000004</v>
      </c>
      <c r="C117" s="3"/>
    </row>
    <row r="118" spans="1:3">
      <c r="A118" s="15" t="s">
        <v>122</v>
      </c>
      <c r="B118" s="15">
        <v>0</v>
      </c>
      <c r="C118" s="3"/>
    </row>
    <row r="119" spans="1:3">
      <c r="A119" s="15" t="s">
        <v>123</v>
      </c>
      <c r="B119" s="15">
        <v>0</v>
      </c>
      <c r="C119" s="3"/>
    </row>
    <row r="120" spans="1:3">
      <c r="A120" s="15" t="s">
        <v>124</v>
      </c>
      <c r="B120" s="15">
        <v>0</v>
      </c>
      <c r="C120" s="3"/>
    </row>
    <row r="121" spans="1:3">
      <c r="A121" s="15" t="s">
        <v>125</v>
      </c>
      <c r="B121" s="15">
        <v>0</v>
      </c>
      <c r="C121" s="3"/>
    </row>
    <row r="122" spans="1:3">
      <c r="A122" s="15" t="s">
        <v>126</v>
      </c>
      <c r="B122" s="15">
        <v>13.108000000000001</v>
      </c>
      <c r="C122" s="3"/>
    </row>
    <row r="123" spans="1:3">
      <c r="A123" s="15" t="s">
        <v>127</v>
      </c>
      <c r="B123" s="15">
        <v>0</v>
      </c>
      <c r="C123" s="3"/>
    </row>
    <row r="124" spans="1:3">
      <c r="A124" s="15" t="s">
        <v>128</v>
      </c>
      <c r="B124" s="15">
        <v>22.036000000000001</v>
      </c>
      <c r="C124" s="3"/>
    </row>
    <row r="125" spans="1:3">
      <c r="A125" s="15" t="s">
        <v>129</v>
      </c>
      <c r="B125" s="15">
        <v>0</v>
      </c>
      <c r="C125" s="3"/>
    </row>
    <row r="126" spans="1:3">
      <c r="A126" s="15" t="s">
        <v>130</v>
      </c>
      <c r="B126" s="15">
        <v>0</v>
      </c>
      <c r="C126" s="3"/>
    </row>
    <row r="127" spans="1:3">
      <c r="A127" s="15" t="s">
        <v>131</v>
      </c>
      <c r="B127" s="15">
        <v>0</v>
      </c>
      <c r="C127" s="3"/>
    </row>
    <row r="128" spans="1:3">
      <c r="A128" s="15" t="s">
        <v>132</v>
      </c>
      <c r="B128" s="15">
        <v>0</v>
      </c>
      <c r="C128" s="3"/>
    </row>
    <row r="129" spans="1:3">
      <c r="A129" s="15" t="s">
        <v>133</v>
      </c>
      <c r="B129" s="15">
        <v>0</v>
      </c>
      <c r="C129" s="3"/>
    </row>
    <row r="130" spans="1:3">
      <c r="A130" s="15" t="s">
        <v>134</v>
      </c>
      <c r="B130" s="15">
        <v>0</v>
      </c>
      <c r="C130" s="3"/>
    </row>
    <row r="131" spans="1:3">
      <c r="A131" s="15" t="s">
        <v>135</v>
      </c>
      <c r="B131" s="15">
        <v>0</v>
      </c>
      <c r="C131" s="3"/>
    </row>
    <row r="132" spans="1:3">
      <c r="A132" s="15" t="s">
        <v>136</v>
      </c>
      <c r="B132" s="15">
        <v>0</v>
      </c>
      <c r="C132" s="3"/>
    </row>
    <row r="133" spans="1:3">
      <c r="A133" s="15" t="s">
        <v>137</v>
      </c>
      <c r="B133" s="15">
        <v>0</v>
      </c>
      <c r="C133" s="3"/>
    </row>
    <row r="134" spans="1:3">
      <c r="A134" s="15" t="s">
        <v>138</v>
      </c>
      <c r="B134" s="15">
        <v>1.01</v>
      </c>
      <c r="C134" s="3"/>
    </row>
    <row r="135" spans="1:3">
      <c r="A135" s="15" t="s">
        <v>139</v>
      </c>
      <c r="B135" s="15">
        <v>0</v>
      </c>
      <c r="C135" s="3"/>
    </row>
    <row r="136" spans="1:3">
      <c r="A136" s="15" t="s">
        <v>140</v>
      </c>
      <c r="B136" s="15">
        <v>0</v>
      </c>
      <c r="C136" s="3"/>
    </row>
    <row r="137" spans="1:3">
      <c r="A137" s="15" t="s">
        <v>141</v>
      </c>
      <c r="B137" s="15">
        <v>0</v>
      </c>
      <c r="C137" s="3"/>
    </row>
    <row r="138" spans="1:3">
      <c r="A138" s="15" t="s">
        <v>142</v>
      </c>
      <c r="B138" s="15">
        <v>0</v>
      </c>
      <c r="C138" s="3"/>
    </row>
    <row r="139" spans="1:3">
      <c r="A139" s="15" t="s">
        <v>143</v>
      </c>
      <c r="B139" s="15">
        <v>0</v>
      </c>
      <c r="C139" s="3"/>
    </row>
    <row r="140" spans="1:3">
      <c r="A140" s="15" t="s">
        <v>144</v>
      </c>
      <c r="B140" s="15">
        <v>23.956</v>
      </c>
      <c r="C140" s="3"/>
    </row>
    <row r="141" spans="1:3">
      <c r="A141" s="15" t="s">
        <v>145</v>
      </c>
      <c r="B141" s="15">
        <v>0</v>
      </c>
      <c r="C141" s="3"/>
    </row>
    <row r="142" spans="1:3">
      <c r="A142" s="15" t="s">
        <v>146</v>
      </c>
      <c r="B142" s="15">
        <v>0</v>
      </c>
      <c r="C142" s="3"/>
    </row>
    <row r="143" spans="1:3">
      <c r="A143" s="15" t="s">
        <v>147</v>
      </c>
      <c r="B143" s="15">
        <v>0</v>
      </c>
      <c r="C143" s="3"/>
    </row>
    <row r="144" spans="1:3">
      <c r="A144" s="15" t="s">
        <v>148</v>
      </c>
      <c r="B144" s="15">
        <v>0</v>
      </c>
      <c r="C144" s="3"/>
    </row>
    <row r="145" spans="1:3">
      <c r="A145" s="15" t="s">
        <v>149</v>
      </c>
      <c r="B145" s="15">
        <v>0</v>
      </c>
      <c r="C145" s="3"/>
    </row>
    <row r="146" spans="1:3">
      <c r="A146" s="15" t="s">
        <v>150</v>
      </c>
      <c r="B146" s="15">
        <v>0</v>
      </c>
      <c r="C146" s="3"/>
    </row>
    <row r="147" spans="1:3">
      <c r="A147" s="15" t="s">
        <v>151</v>
      </c>
      <c r="B147" s="15">
        <v>0</v>
      </c>
      <c r="C147" s="3"/>
    </row>
    <row r="148" spans="1:3">
      <c r="A148" s="15" t="s">
        <v>152</v>
      </c>
      <c r="B148" s="15">
        <v>0</v>
      </c>
      <c r="C148" s="3"/>
    </row>
    <row r="149" spans="1:3">
      <c r="A149" s="15" t="s">
        <v>153</v>
      </c>
      <c r="B149" s="15">
        <v>0</v>
      </c>
      <c r="C149" s="3"/>
    </row>
    <row r="150" spans="1:3">
      <c r="A150" s="15" t="s">
        <v>154</v>
      </c>
      <c r="B150" s="15">
        <v>0</v>
      </c>
      <c r="C150" s="3"/>
    </row>
    <row r="151" spans="1:3">
      <c r="A151" s="15" t="s">
        <v>155</v>
      </c>
      <c r="B151" s="15">
        <v>0</v>
      </c>
      <c r="C151" s="3"/>
    </row>
    <row r="152" spans="1:3">
      <c r="A152" s="15" t="s">
        <v>156</v>
      </c>
      <c r="B152" s="15">
        <v>0</v>
      </c>
      <c r="C152" s="3"/>
    </row>
    <row r="153" spans="1:3">
      <c r="A153" s="15" t="s">
        <v>157</v>
      </c>
      <c r="B153" s="15">
        <v>0</v>
      </c>
      <c r="C153" s="3"/>
    </row>
    <row r="154" spans="1:3">
      <c r="A154" s="15" t="s">
        <v>158</v>
      </c>
      <c r="B154" s="15">
        <v>0</v>
      </c>
      <c r="C154" s="3"/>
    </row>
    <row r="155" spans="1:3">
      <c r="A155" s="15" t="s">
        <v>159</v>
      </c>
      <c r="B155" s="15">
        <v>0</v>
      </c>
      <c r="C155" s="3"/>
    </row>
    <row r="156" spans="1:3">
      <c r="A156" s="15" t="s">
        <v>160</v>
      </c>
      <c r="B156" s="15">
        <v>0</v>
      </c>
      <c r="C156" s="3"/>
    </row>
    <row r="157" spans="1:3">
      <c r="A157" s="15" t="s">
        <v>161</v>
      </c>
      <c r="B157" s="15">
        <v>0</v>
      </c>
      <c r="C157" s="3"/>
    </row>
    <row r="158" spans="1:3">
      <c r="A158" s="15" t="s">
        <v>162</v>
      </c>
      <c r="B158" s="15">
        <v>0</v>
      </c>
      <c r="C158" s="3"/>
    </row>
    <row r="159" spans="1:3">
      <c r="A159" s="15" t="s">
        <v>163</v>
      </c>
      <c r="B159" s="15">
        <v>0</v>
      </c>
      <c r="C159" s="3"/>
    </row>
    <row r="160" spans="1:3">
      <c r="A160" s="15" t="s">
        <v>164</v>
      </c>
      <c r="B160" s="15">
        <v>0</v>
      </c>
      <c r="C160" s="3"/>
    </row>
    <row r="161" spans="1:3">
      <c r="A161" s="15" t="s">
        <v>165</v>
      </c>
      <c r="B161" s="15">
        <v>0</v>
      </c>
      <c r="C161" s="3"/>
    </row>
    <row r="162" spans="1:3">
      <c r="A162" s="15" t="s">
        <v>166</v>
      </c>
      <c r="B162" s="15">
        <v>0</v>
      </c>
      <c r="C162" s="3"/>
    </row>
    <row r="163" spans="1:3">
      <c r="A163" s="15" t="s">
        <v>167</v>
      </c>
      <c r="B163" s="15">
        <v>0</v>
      </c>
      <c r="C163" s="3"/>
    </row>
    <row r="164" spans="1:3">
      <c r="A164" s="15" t="s">
        <v>168</v>
      </c>
      <c r="B164" s="15">
        <v>0</v>
      </c>
      <c r="C164" s="3"/>
    </row>
    <row r="165" spans="1:3">
      <c r="A165" s="15" t="s">
        <v>169</v>
      </c>
      <c r="B165" s="15">
        <v>0</v>
      </c>
      <c r="C165" s="3"/>
    </row>
    <row r="166" spans="1:3">
      <c r="A166" s="15" t="s">
        <v>170</v>
      </c>
      <c r="B166" s="15">
        <v>0</v>
      </c>
      <c r="C166" s="3"/>
    </row>
    <row r="167" spans="1:3">
      <c r="A167" s="15" t="s">
        <v>171</v>
      </c>
      <c r="B167" s="15">
        <v>0</v>
      </c>
      <c r="C167" s="3"/>
    </row>
    <row r="168" spans="1:3">
      <c r="A168" s="15" t="s">
        <v>172</v>
      </c>
      <c r="B168" s="15">
        <v>0</v>
      </c>
      <c r="C168" s="3"/>
    </row>
    <row r="169" spans="1:3">
      <c r="A169" s="15" t="s">
        <v>173</v>
      </c>
      <c r="B169" s="15">
        <v>0</v>
      </c>
      <c r="C169" s="3"/>
    </row>
    <row r="170" spans="1:3">
      <c r="A170" s="15" t="s">
        <v>174</v>
      </c>
      <c r="B170" s="15">
        <v>0</v>
      </c>
      <c r="C170" s="3"/>
    </row>
    <row r="171" spans="1:3">
      <c r="A171" s="15" t="s">
        <v>175</v>
      </c>
      <c r="B171" s="15">
        <v>0</v>
      </c>
      <c r="C171" s="3"/>
    </row>
    <row r="172" spans="1:3">
      <c r="A172" s="15" t="s">
        <v>176</v>
      </c>
      <c r="B172" s="15">
        <v>0</v>
      </c>
      <c r="C172" s="3"/>
    </row>
    <row r="173" spans="1:3">
      <c r="A173" s="15" t="s">
        <v>177</v>
      </c>
      <c r="B173" s="15">
        <v>0</v>
      </c>
      <c r="C173" s="3"/>
    </row>
    <row r="174" spans="1:3">
      <c r="A174" s="15" t="s">
        <v>178</v>
      </c>
      <c r="B174" s="15">
        <v>0</v>
      </c>
      <c r="C174" s="3"/>
    </row>
    <row r="175" spans="1:3">
      <c r="A175" s="15" t="s">
        <v>179</v>
      </c>
      <c r="B175" s="15">
        <v>0</v>
      </c>
      <c r="C175" s="3"/>
    </row>
    <row r="176" spans="1:3">
      <c r="A176" s="15" t="s">
        <v>180</v>
      </c>
      <c r="B176" s="15">
        <v>0</v>
      </c>
      <c r="C176" s="3"/>
    </row>
    <row r="177" spans="1:3">
      <c r="A177" s="15" t="s">
        <v>181</v>
      </c>
      <c r="B177" s="15">
        <v>0</v>
      </c>
      <c r="C177" s="3"/>
    </row>
    <row r="178" spans="1:3">
      <c r="A178" s="15" t="s">
        <v>182</v>
      </c>
      <c r="B178" s="15">
        <v>0</v>
      </c>
      <c r="C178" s="3"/>
    </row>
    <row r="179" spans="1:3">
      <c r="A179" s="15" t="s">
        <v>183</v>
      </c>
      <c r="B179" s="15">
        <v>0</v>
      </c>
      <c r="C179" s="3"/>
    </row>
    <row r="180" spans="1:3">
      <c r="A180" s="15" t="s">
        <v>184</v>
      </c>
      <c r="B180" s="15">
        <v>0</v>
      </c>
      <c r="C180" s="3"/>
    </row>
    <row r="181" spans="1:3">
      <c r="A181" s="15" t="s">
        <v>185</v>
      </c>
      <c r="B181" s="15">
        <v>0</v>
      </c>
      <c r="C181" s="3"/>
    </row>
    <row r="182" spans="1:3">
      <c r="A182" s="15" t="s">
        <v>186</v>
      </c>
      <c r="B182" s="15">
        <v>0</v>
      </c>
      <c r="C182" s="3"/>
    </row>
    <row r="183" spans="1:3">
      <c r="A183" s="15" t="s">
        <v>187</v>
      </c>
      <c r="B183" s="15">
        <v>0</v>
      </c>
      <c r="C183" s="3"/>
    </row>
    <row r="184" spans="1:3">
      <c r="A184" s="15" t="s">
        <v>188</v>
      </c>
      <c r="B184" s="15">
        <v>0</v>
      </c>
      <c r="C184" s="3"/>
    </row>
    <row r="185" spans="1:3">
      <c r="A185" s="15" t="s">
        <v>189</v>
      </c>
      <c r="B185" s="15">
        <v>0</v>
      </c>
      <c r="C185" s="3"/>
    </row>
    <row r="186" spans="1:3">
      <c r="A186" s="15" t="s">
        <v>190</v>
      </c>
      <c r="B186" s="15">
        <v>0</v>
      </c>
      <c r="C186" s="3"/>
    </row>
    <row r="187" spans="1:3">
      <c r="A187" s="15" t="s">
        <v>191</v>
      </c>
      <c r="B187" s="15">
        <v>0</v>
      </c>
      <c r="C187" s="3"/>
    </row>
    <row r="188" spans="1:3">
      <c r="A188" s="15" t="s">
        <v>192</v>
      </c>
      <c r="B188" s="15">
        <v>0</v>
      </c>
      <c r="C188" s="3"/>
    </row>
    <row r="189" spans="1:3">
      <c r="A189" s="15" t="s">
        <v>193</v>
      </c>
      <c r="B189" s="15">
        <v>0</v>
      </c>
      <c r="C189" s="3"/>
    </row>
    <row r="190" spans="1:3">
      <c r="A190" s="15" t="s">
        <v>194</v>
      </c>
      <c r="B190" s="15">
        <v>17.667999999999999</v>
      </c>
      <c r="C190" s="3"/>
    </row>
    <row r="191" spans="1:3">
      <c r="A191" s="15" t="s">
        <v>195</v>
      </c>
      <c r="B191" s="15">
        <v>108.34099999999999</v>
      </c>
      <c r="C191" s="3"/>
    </row>
    <row r="192" spans="1:3">
      <c r="A192" s="15" t="s">
        <v>196</v>
      </c>
      <c r="B192" s="15">
        <v>0</v>
      </c>
      <c r="C192" s="3"/>
    </row>
    <row r="193" spans="1:3">
      <c r="A193" s="15" t="s">
        <v>197</v>
      </c>
      <c r="B193" s="15">
        <v>0</v>
      </c>
      <c r="C193" s="3"/>
    </row>
    <row r="194" spans="1:3">
      <c r="A194" s="15" t="s">
        <v>198</v>
      </c>
      <c r="B194" s="15">
        <v>0</v>
      </c>
      <c r="C194" s="3"/>
    </row>
    <row r="195" spans="1:3">
      <c r="A195" s="15" t="s">
        <v>199</v>
      </c>
      <c r="B195" s="15">
        <v>0</v>
      </c>
      <c r="C195" s="3"/>
    </row>
    <row r="196" spans="1:3">
      <c r="A196" s="15" t="s">
        <v>200</v>
      </c>
      <c r="B196" s="15">
        <v>0</v>
      </c>
      <c r="C196" s="3"/>
    </row>
    <row r="197" spans="1:3">
      <c r="A197" s="15" t="s">
        <v>201</v>
      </c>
      <c r="B197" s="15">
        <v>0</v>
      </c>
      <c r="C197" s="3"/>
    </row>
    <row r="198" spans="1:3">
      <c r="A198" s="15" t="s">
        <v>202</v>
      </c>
      <c r="B198" s="15">
        <v>0</v>
      </c>
      <c r="C198" s="3"/>
    </row>
    <row r="199" spans="1:3">
      <c r="A199" s="15" t="s">
        <v>203</v>
      </c>
      <c r="B199" s="15">
        <v>0</v>
      </c>
      <c r="C199" s="3"/>
    </row>
    <row r="200" spans="1:3">
      <c r="A200" s="15" t="s">
        <v>204</v>
      </c>
      <c r="B200" s="15">
        <v>0</v>
      </c>
      <c r="C200" s="3"/>
    </row>
    <row r="201" spans="1:3">
      <c r="A201" s="15" t="s">
        <v>205</v>
      </c>
      <c r="B201" s="15">
        <v>0</v>
      </c>
      <c r="C201" s="3"/>
    </row>
    <row r="202" spans="1:3">
      <c r="A202" s="15" t="s">
        <v>206</v>
      </c>
      <c r="B202" s="15">
        <v>0</v>
      </c>
      <c r="C202" s="3"/>
    </row>
    <row r="203" spans="1:3">
      <c r="A203" s="15" t="s">
        <v>207</v>
      </c>
      <c r="B203" s="15">
        <v>0</v>
      </c>
      <c r="C203" s="3"/>
    </row>
    <row r="204" spans="1:3">
      <c r="A204" s="15" t="s">
        <v>208</v>
      </c>
      <c r="B204" s="15">
        <v>0</v>
      </c>
      <c r="C204" s="3"/>
    </row>
    <row r="205" spans="1:3">
      <c r="A205" s="15" t="s">
        <v>209</v>
      </c>
      <c r="B205" s="15">
        <v>0</v>
      </c>
      <c r="C205" s="3"/>
    </row>
    <row r="206" spans="1:3">
      <c r="A206" s="15" t="s">
        <v>210</v>
      </c>
      <c r="B206" s="15">
        <v>0</v>
      </c>
      <c r="C206" s="3"/>
    </row>
    <row r="207" spans="1:3">
      <c r="A207" s="15" t="s">
        <v>211</v>
      </c>
      <c r="B207" s="15">
        <v>0</v>
      </c>
      <c r="C207" s="3"/>
    </row>
    <row r="208" spans="1:3">
      <c r="A208" s="15" t="s">
        <v>212</v>
      </c>
      <c r="B208" s="15">
        <v>0</v>
      </c>
      <c r="C208" s="3"/>
    </row>
    <row r="209" spans="1:3">
      <c r="A209" s="15" t="s">
        <v>213</v>
      </c>
      <c r="B209" s="15">
        <v>0</v>
      </c>
      <c r="C209" s="3"/>
    </row>
    <row r="210" spans="1:3">
      <c r="A210" s="15" t="s">
        <v>214</v>
      </c>
      <c r="B210" s="15">
        <v>0</v>
      </c>
      <c r="C210" s="3"/>
    </row>
    <row r="211" spans="1:3">
      <c r="A211" s="15" t="s">
        <v>215</v>
      </c>
      <c r="B211" s="15">
        <v>0</v>
      </c>
      <c r="C211" s="3"/>
    </row>
    <row r="212" spans="1:3">
      <c r="A212" s="15" t="s">
        <v>216</v>
      </c>
      <c r="B212" s="15">
        <v>0</v>
      </c>
      <c r="C212" s="3"/>
    </row>
    <row r="213" spans="1:3">
      <c r="A213" s="15" t="s">
        <v>217</v>
      </c>
      <c r="B213" s="15">
        <v>0</v>
      </c>
      <c r="C213" s="3"/>
    </row>
    <row r="214" spans="1:3">
      <c r="A214" s="15" t="s">
        <v>218</v>
      </c>
      <c r="B214" s="15">
        <v>0</v>
      </c>
      <c r="C214" s="3"/>
    </row>
    <row r="215" spans="1:3">
      <c r="A215" s="15" t="s">
        <v>219</v>
      </c>
      <c r="B215" s="15">
        <v>0</v>
      </c>
      <c r="C215" s="3"/>
    </row>
    <row r="216" spans="1:3">
      <c r="A216" s="15" t="s">
        <v>220</v>
      </c>
      <c r="B216" s="15">
        <v>0</v>
      </c>
      <c r="C216" s="3"/>
    </row>
    <row r="217" spans="1:3">
      <c r="A217" s="15" t="s">
        <v>221</v>
      </c>
      <c r="B217" s="15">
        <v>0</v>
      </c>
      <c r="C217" s="3"/>
    </row>
    <row r="218" spans="1:3">
      <c r="A218" s="15" t="s">
        <v>222</v>
      </c>
      <c r="B218" s="15">
        <v>0</v>
      </c>
      <c r="C218" s="3"/>
    </row>
    <row r="219" spans="1:3">
      <c r="A219" s="15" t="s">
        <v>223</v>
      </c>
      <c r="B219" s="15">
        <v>0</v>
      </c>
      <c r="C219" s="3"/>
    </row>
    <row r="220" spans="1:3">
      <c r="A220" s="15" t="s">
        <v>224</v>
      </c>
      <c r="B220" s="15">
        <v>0</v>
      </c>
      <c r="C220" s="3"/>
    </row>
    <row r="221" spans="1:3">
      <c r="A221" s="15" t="s">
        <v>225</v>
      </c>
      <c r="B221" s="15">
        <v>0</v>
      </c>
      <c r="C221" s="3"/>
    </row>
    <row r="222" spans="1:3">
      <c r="A222" s="15" t="s">
        <v>226</v>
      </c>
      <c r="B222" s="15">
        <v>0</v>
      </c>
      <c r="C222" s="3"/>
    </row>
    <row r="223" spans="1:3">
      <c r="A223" s="15" t="s">
        <v>227</v>
      </c>
      <c r="B223" s="15">
        <v>0</v>
      </c>
      <c r="C223" s="3"/>
    </row>
    <row r="224" spans="1:3">
      <c r="A224" s="15" t="s">
        <v>228</v>
      </c>
      <c r="B224" s="15">
        <v>0</v>
      </c>
      <c r="C224" s="3"/>
    </row>
    <row r="225" spans="1:3">
      <c r="A225" s="15" t="s">
        <v>229</v>
      </c>
      <c r="B225" s="15">
        <v>0</v>
      </c>
      <c r="C225" s="3"/>
    </row>
    <row r="226" spans="1:3">
      <c r="A226" s="15" t="s">
        <v>230</v>
      </c>
      <c r="B226" s="15">
        <v>0</v>
      </c>
      <c r="C226" s="3"/>
    </row>
    <row r="227" spans="1:3">
      <c r="A227" s="15" t="s">
        <v>231</v>
      </c>
      <c r="B227" s="15">
        <v>0</v>
      </c>
      <c r="C227" s="3"/>
    </row>
    <row r="228" spans="1:3">
      <c r="A228" s="15" t="s">
        <v>232</v>
      </c>
      <c r="B228" s="15">
        <v>0</v>
      </c>
      <c r="C228" s="3"/>
    </row>
    <row r="229" spans="1:3">
      <c r="A229" s="15" t="s">
        <v>233</v>
      </c>
      <c r="B229" s="15">
        <v>0</v>
      </c>
      <c r="C229" s="3"/>
    </row>
    <row r="230" spans="1:3">
      <c r="A230" s="15" t="s">
        <v>234</v>
      </c>
      <c r="B230" s="15">
        <v>0</v>
      </c>
      <c r="C230" s="3"/>
    </row>
    <row r="231" spans="1:3">
      <c r="A231" s="15" t="s">
        <v>235</v>
      </c>
      <c r="B231" s="15">
        <v>0</v>
      </c>
      <c r="C231" s="3"/>
    </row>
    <row r="232" spans="1:3">
      <c r="A232" s="15" t="s">
        <v>236</v>
      </c>
      <c r="B232" s="15">
        <v>0</v>
      </c>
      <c r="C232" s="3"/>
    </row>
    <row r="233" spans="1:3">
      <c r="A233" s="15" t="s">
        <v>237</v>
      </c>
      <c r="B233" s="15">
        <v>0</v>
      </c>
      <c r="C233" s="3"/>
    </row>
    <row r="234" spans="1:3">
      <c r="A234" s="15" t="s">
        <v>238</v>
      </c>
      <c r="B234" s="15">
        <v>0</v>
      </c>
      <c r="C234" s="3"/>
    </row>
    <row r="235" spans="1:3">
      <c r="A235" s="15" t="s">
        <v>239</v>
      </c>
      <c r="B235" s="15">
        <v>0</v>
      </c>
      <c r="C235" s="3"/>
    </row>
    <row r="236" spans="1:3">
      <c r="A236" s="15" t="s">
        <v>240</v>
      </c>
      <c r="B236" s="15">
        <v>0</v>
      </c>
      <c r="C236" s="3"/>
    </row>
    <row r="237" spans="1:3">
      <c r="A237" s="15" t="s">
        <v>241</v>
      </c>
      <c r="B237" s="15">
        <v>0</v>
      </c>
      <c r="C237" s="3"/>
    </row>
    <row r="238" spans="1:3">
      <c r="A238" s="15" t="s">
        <v>242</v>
      </c>
      <c r="B238" s="15">
        <v>0</v>
      </c>
      <c r="C238" s="3"/>
    </row>
    <row r="239" spans="1:3">
      <c r="A239" s="15" t="s">
        <v>243</v>
      </c>
      <c r="B239" s="15">
        <v>0</v>
      </c>
      <c r="C239" s="3"/>
    </row>
    <row r="240" spans="1:3">
      <c r="A240" s="15" t="s">
        <v>244</v>
      </c>
      <c r="B240" s="15">
        <v>0</v>
      </c>
      <c r="C240" s="3"/>
    </row>
    <row r="241" spans="1:3">
      <c r="A241" s="15" t="s">
        <v>245</v>
      </c>
      <c r="B241" s="15">
        <v>0</v>
      </c>
      <c r="C241" s="3"/>
    </row>
    <row r="242" spans="1:3">
      <c r="A242" s="15" t="s">
        <v>246</v>
      </c>
      <c r="B242" s="15">
        <v>0</v>
      </c>
      <c r="C242" s="3"/>
    </row>
    <row r="243" spans="1:3">
      <c r="A243" s="15" t="s">
        <v>247</v>
      </c>
      <c r="B243" s="15">
        <v>0</v>
      </c>
      <c r="C243" s="3"/>
    </row>
    <row r="244" spans="1:3">
      <c r="A244" s="15" t="s">
        <v>248</v>
      </c>
      <c r="B244" s="15">
        <v>0</v>
      </c>
      <c r="C244" s="3"/>
    </row>
    <row r="245" spans="1:3">
      <c r="A245" s="15" t="s">
        <v>249</v>
      </c>
      <c r="B245" s="15">
        <v>0</v>
      </c>
      <c r="C245" s="3"/>
    </row>
    <row r="246" spans="1:3">
      <c r="A246" s="15" t="s">
        <v>250</v>
      </c>
      <c r="B246" s="15">
        <v>0</v>
      </c>
      <c r="C246" s="3"/>
    </row>
    <row r="247" spans="1:3">
      <c r="A247" s="15" t="s">
        <v>251</v>
      </c>
      <c r="B247" s="15">
        <v>0</v>
      </c>
      <c r="C247" s="3"/>
    </row>
    <row r="248" spans="1:3">
      <c r="A248" s="15" t="s">
        <v>252</v>
      </c>
      <c r="B248" s="15">
        <v>0</v>
      </c>
      <c r="C248" s="3"/>
    </row>
    <row r="249" spans="1:3">
      <c r="A249" s="15" t="s">
        <v>253</v>
      </c>
      <c r="B249" s="15">
        <v>0</v>
      </c>
      <c r="C249" s="3"/>
    </row>
    <row r="250" spans="1:3">
      <c r="A250" s="15" t="s">
        <v>254</v>
      </c>
      <c r="B250" s="15">
        <v>0</v>
      </c>
      <c r="C250" s="3"/>
    </row>
    <row r="251" spans="1:3">
      <c r="A251" s="15" t="s">
        <v>255</v>
      </c>
      <c r="B251" s="15">
        <v>0</v>
      </c>
      <c r="C251" s="3"/>
    </row>
    <row r="252" spans="1:3">
      <c r="A252" s="15" t="s">
        <v>256</v>
      </c>
      <c r="B252" s="15">
        <v>0</v>
      </c>
      <c r="C252" s="3"/>
    </row>
    <row r="253" spans="1:3">
      <c r="A253" s="15" t="s">
        <v>257</v>
      </c>
      <c r="B253" s="15">
        <v>0</v>
      </c>
      <c r="C253" s="3"/>
    </row>
    <row r="254" spans="1:3">
      <c r="A254" s="15" t="s">
        <v>258</v>
      </c>
      <c r="B254" s="15">
        <v>0</v>
      </c>
      <c r="C254" s="3"/>
    </row>
    <row r="255" spans="1:3">
      <c r="A255" s="15" t="s">
        <v>259</v>
      </c>
      <c r="B255" s="15">
        <v>0</v>
      </c>
      <c r="C255" s="3"/>
    </row>
    <row r="256" spans="1:3">
      <c r="A256" s="15" t="s">
        <v>260</v>
      </c>
      <c r="B256" s="15">
        <v>0</v>
      </c>
      <c r="C256" s="3"/>
    </row>
    <row r="257" spans="1:3">
      <c r="A257" s="15" t="s">
        <v>261</v>
      </c>
      <c r="B257" s="15">
        <v>0</v>
      </c>
      <c r="C257" s="3"/>
    </row>
    <row r="258" spans="1:3">
      <c r="A258" s="15" t="s">
        <v>262</v>
      </c>
      <c r="B258" s="15">
        <v>0</v>
      </c>
      <c r="C258" s="3"/>
    </row>
    <row r="259" spans="1:3">
      <c r="A259" s="15" t="s">
        <v>263</v>
      </c>
      <c r="B259" s="15">
        <v>0</v>
      </c>
      <c r="C259" s="3"/>
    </row>
    <row r="260" spans="1:3">
      <c r="A260" s="15" t="s">
        <v>264</v>
      </c>
      <c r="B260" s="15">
        <v>0</v>
      </c>
      <c r="C260" s="3"/>
    </row>
    <row r="261" spans="1:3">
      <c r="A261" s="15" t="s">
        <v>265</v>
      </c>
      <c r="B261" s="15">
        <v>0</v>
      </c>
      <c r="C261" s="3"/>
    </row>
    <row r="262" spans="1:3">
      <c r="A262" s="15" t="s">
        <v>266</v>
      </c>
      <c r="B262" s="15">
        <v>0</v>
      </c>
      <c r="C262" s="3"/>
    </row>
    <row r="263" spans="1:3">
      <c r="A263" s="15" t="s">
        <v>267</v>
      </c>
      <c r="B263" s="15">
        <v>0</v>
      </c>
      <c r="C263" s="3"/>
    </row>
    <row r="264" spans="1:3">
      <c r="A264" s="15" t="s">
        <v>268</v>
      </c>
      <c r="B264" s="15">
        <v>0</v>
      </c>
      <c r="C264" s="3"/>
    </row>
    <row r="265" spans="1:3">
      <c r="A265" s="15" t="s">
        <v>269</v>
      </c>
      <c r="B265" s="15">
        <v>0</v>
      </c>
      <c r="C265" s="3"/>
    </row>
    <row r="266" spans="1:3">
      <c r="A266" s="15" t="s">
        <v>270</v>
      </c>
      <c r="B266" s="15">
        <v>0</v>
      </c>
      <c r="C266" s="3"/>
    </row>
    <row r="267" spans="1:3">
      <c r="A267" s="15" t="s">
        <v>271</v>
      </c>
      <c r="B267" s="15">
        <v>0</v>
      </c>
      <c r="C267" s="3"/>
    </row>
    <row r="268" spans="1:3">
      <c r="A268" s="15" t="s">
        <v>272</v>
      </c>
      <c r="B268" s="15">
        <v>0</v>
      </c>
      <c r="C268" s="3"/>
    </row>
    <row r="269" spans="1:3">
      <c r="A269" s="15" t="s">
        <v>273</v>
      </c>
      <c r="B269" s="15">
        <v>0</v>
      </c>
      <c r="C269" s="3"/>
    </row>
    <row r="270" spans="1:3">
      <c r="A270" s="15" t="s">
        <v>274</v>
      </c>
      <c r="B270" s="15">
        <v>0</v>
      </c>
      <c r="C270" s="3"/>
    </row>
    <row r="271" spans="1:3">
      <c r="A271" s="15" t="s">
        <v>275</v>
      </c>
      <c r="B271" s="15">
        <v>0</v>
      </c>
      <c r="C271" s="3"/>
    </row>
    <row r="272" spans="1:3">
      <c r="A272" s="15" t="s">
        <v>276</v>
      </c>
      <c r="B272" s="15">
        <v>0</v>
      </c>
      <c r="C272" s="3"/>
    </row>
    <row r="273" spans="1:3">
      <c r="A273" s="15" t="s">
        <v>277</v>
      </c>
      <c r="B273" s="15">
        <v>0</v>
      </c>
      <c r="C273" s="3"/>
    </row>
    <row r="274" spans="1:3">
      <c r="A274" s="15" t="s">
        <v>278</v>
      </c>
      <c r="B274" s="15">
        <v>0</v>
      </c>
      <c r="C274" s="3"/>
    </row>
    <row r="275" spans="1:3">
      <c r="A275" s="15" t="s">
        <v>279</v>
      </c>
      <c r="B275" s="15">
        <v>0</v>
      </c>
      <c r="C275" s="3"/>
    </row>
    <row r="276" spans="1:3">
      <c r="A276" s="15" t="s">
        <v>280</v>
      </c>
      <c r="B276" s="15">
        <v>0</v>
      </c>
      <c r="C276" s="3"/>
    </row>
    <row r="277" spans="1:3">
      <c r="A277" s="15" t="s">
        <v>281</v>
      </c>
      <c r="B277" s="15">
        <v>0</v>
      </c>
      <c r="C277" s="3"/>
    </row>
    <row r="278" spans="1:3">
      <c r="A278" s="15" t="s">
        <v>282</v>
      </c>
      <c r="B278" s="15">
        <v>0</v>
      </c>
      <c r="C278" s="3"/>
    </row>
    <row r="279" spans="1:3">
      <c r="A279" s="15" t="s">
        <v>283</v>
      </c>
      <c r="B279" s="15">
        <v>0</v>
      </c>
      <c r="C279" s="3"/>
    </row>
    <row r="280" spans="1:3">
      <c r="A280" s="15" t="s">
        <v>284</v>
      </c>
      <c r="B280" s="15">
        <v>0</v>
      </c>
      <c r="C280" s="3"/>
    </row>
    <row r="281" spans="1:3">
      <c r="A281" s="15" t="s">
        <v>285</v>
      </c>
      <c r="B281" s="15">
        <v>0</v>
      </c>
      <c r="C281" s="3"/>
    </row>
    <row r="282" spans="1:3">
      <c r="A282" s="15" t="s">
        <v>286</v>
      </c>
      <c r="B282" s="15">
        <v>0</v>
      </c>
      <c r="C282" s="3"/>
    </row>
    <row r="283" spans="1:3">
      <c r="A283" s="15" t="s">
        <v>287</v>
      </c>
      <c r="B283" s="15">
        <v>0</v>
      </c>
      <c r="C283" s="3"/>
    </row>
    <row r="284" spans="1:3">
      <c r="A284" s="15" t="s">
        <v>288</v>
      </c>
      <c r="B284" s="15">
        <v>0</v>
      </c>
      <c r="C284" s="3"/>
    </row>
    <row r="285" spans="1:3">
      <c r="A285" s="15" t="s">
        <v>289</v>
      </c>
      <c r="B285" s="15">
        <v>0</v>
      </c>
      <c r="C285" s="3"/>
    </row>
    <row r="286" spans="1:3">
      <c r="A286" s="15" t="s">
        <v>290</v>
      </c>
      <c r="B286" s="15">
        <v>0</v>
      </c>
      <c r="C286" s="3"/>
    </row>
    <row r="287" spans="1:3">
      <c r="A287" s="15" t="s">
        <v>291</v>
      </c>
      <c r="B287" s="15">
        <v>0</v>
      </c>
      <c r="C287" s="3"/>
    </row>
    <row r="288" spans="1:3">
      <c r="A288" s="15" t="s">
        <v>292</v>
      </c>
      <c r="B288" s="15">
        <v>0</v>
      </c>
      <c r="C288" s="3"/>
    </row>
    <row r="289" spans="1:3">
      <c r="A289" s="15" t="s">
        <v>293</v>
      </c>
      <c r="B289" s="15">
        <v>0</v>
      </c>
      <c r="C289" s="3"/>
    </row>
    <row r="290" spans="1:3">
      <c r="A290" s="15" t="s">
        <v>294</v>
      </c>
      <c r="B290" s="15">
        <v>0</v>
      </c>
      <c r="C290" s="3"/>
    </row>
    <row r="291" spans="1:3">
      <c r="A291" s="15" t="s">
        <v>295</v>
      </c>
      <c r="B291" s="15">
        <v>0</v>
      </c>
      <c r="C291" s="3"/>
    </row>
    <row r="292" spans="1:3">
      <c r="A292" s="15" t="s">
        <v>296</v>
      </c>
      <c r="B292" s="15">
        <v>0</v>
      </c>
      <c r="C292" s="3"/>
    </row>
    <row r="293" spans="1:3">
      <c r="A293" s="15" t="s">
        <v>297</v>
      </c>
      <c r="B293" s="15">
        <v>0</v>
      </c>
      <c r="C293" s="3"/>
    </row>
    <row r="294" spans="1:3">
      <c r="A294" s="15" t="s">
        <v>298</v>
      </c>
      <c r="B294" s="15">
        <v>0</v>
      </c>
      <c r="C294" s="3"/>
    </row>
    <row r="295" spans="1:3">
      <c r="A295" s="15" t="s">
        <v>299</v>
      </c>
      <c r="B295" s="15">
        <v>0</v>
      </c>
      <c r="C295" s="3"/>
    </row>
    <row r="296" spans="1:3">
      <c r="A296" s="15" t="s">
        <v>300</v>
      </c>
      <c r="B296" s="15">
        <v>0</v>
      </c>
      <c r="C296" s="3"/>
    </row>
    <row r="297" spans="1:3">
      <c r="A297" s="15" t="s">
        <v>301</v>
      </c>
      <c r="B297" s="15">
        <v>0</v>
      </c>
      <c r="C297" s="3"/>
    </row>
    <row r="298" spans="1:3">
      <c r="A298" s="15" t="s">
        <v>302</v>
      </c>
      <c r="B298" s="15">
        <v>0</v>
      </c>
      <c r="C298" s="3"/>
    </row>
    <row r="299" spans="1:3">
      <c r="A299" s="15" t="s">
        <v>303</v>
      </c>
      <c r="B299" s="15">
        <v>0</v>
      </c>
      <c r="C299" s="3"/>
    </row>
    <row r="300" spans="1:3">
      <c r="A300" s="15" t="s">
        <v>304</v>
      </c>
      <c r="B300" s="15">
        <v>0</v>
      </c>
      <c r="C300" s="3"/>
    </row>
    <row r="301" spans="1:3">
      <c r="A301" s="15" t="s">
        <v>305</v>
      </c>
      <c r="B301" s="15">
        <v>0</v>
      </c>
      <c r="C301" s="3"/>
    </row>
    <row r="302" spans="1:3">
      <c r="A302" s="15" t="s">
        <v>306</v>
      </c>
      <c r="B302" s="15">
        <v>0</v>
      </c>
      <c r="C302" s="3"/>
    </row>
    <row r="303" spans="1:3">
      <c r="A303" s="15" t="s">
        <v>307</v>
      </c>
      <c r="B303" s="15">
        <v>0</v>
      </c>
      <c r="C303" s="3"/>
    </row>
    <row r="304" spans="1:3">
      <c r="A304" s="15" t="s">
        <v>308</v>
      </c>
      <c r="B304" s="15">
        <v>0</v>
      </c>
      <c r="C304" s="3"/>
    </row>
    <row r="305" spans="1:3">
      <c r="A305" s="15" t="s">
        <v>309</v>
      </c>
      <c r="B305" s="15">
        <v>0</v>
      </c>
      <c r="C305" s="3"/>
    </row>
    <row r="306" spans="1:3">
      <c r="A306" s="15" t="s">
        <v>310</v>
      </c>
      <c r="B306" s="15">
        <v>0</v>
      </c>
      <c r="C306" s="3"/>
    </row>
    <row r="307" spans="1:3">
      <c r="A307" s="15" t="s">
        <v>311</v>
      </c>
      <c r="B307" s="15">
        <v>0</v>
      </c>
      <c r="C307" s="3"/>
    </row>
    <row r="308" spans="1:3">
      <c r="A308" s="15" t="s">
        <v>312</v>
      </c>
      <c r="B308" s="15">
        <v>0</v>
      </c>
      <c r="C308" s="3"/>
    </row>
    <row r="309" spans="1:3">
      <c r="A309" s="15" t="s">
        <v>313</v>
      </c>
      <c r="B309" s="15">
        <v>0</v>
      </c>
      <c r="C309" s="3"/>
    </row>
    <row r="310" spans="1:3">
      <c r="A310" s="15" t="s">
        <v>314</v>
      </c>
      <c r="B310" s="15">
        <v>0</v>
      </c>
      <c r="C310" s="3"/>
    </row>
    <row r="311" spans="1:3">
      <c r="A311" s="15" t="s">
        <v>315</v>
      </c>
      <c r="B311" s="15">
        <v>0</v>
      </c>
      <c r="C311" s="3"/>
    </row>
    <row r="312" spans="1:3">
      <c r="A312" s="15" t="s">
        <v>316</v>
      </c>
      <c r="B312" s="15">
        <v>0</v>
      </c>
      <c r="C312" s="3"/>
    </row>
    <row r="313" spans="1:3">
      <c r="A313" s="15" t="s">
        <v>317</v>
      </c>
      <c r="B313" s="15">
        <v>0</v>
      </c>
      <c r="C313" s="3"/>
    </row>
    <row r="314" spans="1:3">
      <c r="A314" s="15" t="s">
        <v>318</v>
      </c>
      <c r="B314" s="15">
        <v>0</v>
      </c>
      <c r="C314" s="3"/>
    </row>
    <row r="315" spans="1:3">
      <c r="A315" s="15" t="s">
        <v>319</v>
      </c>
      <c r="B315" s="15">
        <v>0</v>
      </c>
      <c r="C315" s="3"/>
    </row>
    <row r="316" spans="1:3">
      <c r="A316" s="15" t="s">
        <v>320</v>
      </c>
      <c r="B316" s="15">
        <v>0</v>
      </c>
      <c r="C316" s="3"/>
    </row>
    <row r="317" spans="1:3">
      <c r="A317" s="15" t="s">
        <v>321</v>
      </c>
      <c r="B317" s="15">
        <v>0</v>
      </c>
      <c r="C317" s="3"/>
    </row>
    <row r="318" spans="1:3">
      <c r="A318" s="15" t="s">
        <v>322</v>
      </c>
      <c r="B318" s="15">
        <v>0</v>
      </c>
      <c r="C318" s="3"/>
    </row>
    <row r="319" spans="1:3">
      <c r="A319" s="15" t="s">
        <v>323</v>
      </c>
      <c r="B319" s="15">
        <v>0</v>
      </c>
      <c r="C319" s="3"/>
    </row>
    <row r="320" spans="1:3">
      <c r="A320" s="15" t="s">
        <v>324</v>
      </c>
      <c r="B320" s="15">
        <v>0</v>
      </c>
      <c r="C320" s="3"/>
    </row>
    <row r="321" spans="1:3">
      <c r="A321" s="15" t="s">
        <v>325</v>
      </c>
      <c r="B321" s="15">
        <v>0</v>
      </c>
      <c r="C321" s="3"/>
    </row>
    <row r="322" spans="1:3">
      <c r="A322" s="15" t="s">
        <v>326</v>
      </c>
      <c r="B322" s="15">
        <v>0</v>
      </c>
      <c r="C322" s="3"/>
    </row>
    <row r="323" spans="1:3">
      <c r="A323" s="15" t="s">
        <v>327</v>
      </c>
      <c r="B323" s="15">
        <v>0</v>
      </c>
      <c r="C323" s="3"/>
    </row>
    <row r="324" spans="1:3">
      <c r="A324" s="15" t="s">
        <v>328</v>
      </c>
      <c r="B324" s="15">
        <v>0</v>
      </c>
      <c r="C324" s="3"/>
    </row>
    <row r="325" spans="1:3">
      <c r="A325" s="15" t="s">
        <v>329</v>
      </c>
      <c r="B325" s="15">
        <v>0</v>
      </c>
      <c r="C325" s="3"/>
    </row>
    <row r="326" spans="1:3">
      <c r="A326" s="15" t="s">
        <v>330</v>
      </c>
      <c r="B326" s="15">
        <v>0</v>
      </c>
      <c r="C326" s="3"/>
    </row>
    <row r="327" spans="1:3">
      <c r="A327" s="15" t="s">
        <v>331</v>
      </c>
      <c r="B327" s="15">
        <v>0</v>
      </c>
      <c r="C327" s="3"/>
    </row>
    <row r="328" spans="1:3">
      <c r="A328" s="15" t="s">
        <v>332</v>
      </c>
      <c r="B328" s="15">
        <v>0</v>
      </c>
      <c r="C328" s="3"/>
    </row>
    <row r="329" spans="1:3">
      <c r="A329" s="15" t="s">
        <v>333</v>
      </c>
      <c r="B329" s="15">
        <v>0</v>
      </c>
      <c r="C329" s="3"/>
    </row>
    <row r="330" spans="1:3">
      <c r="A330" s="15" t="s">
        <v>334</v>
      </c>
      <c r="B330" s="15">
        <v>9.3719999999999999</v>
      </c>
      <c r="C330" s="3"/>
    </row>
    <row r="331" spans="1:3">
      <c r="A331" s="15" t="s">
        <v>335</v>
      </c>
      <c r="B331" s="15">
        <v>-7.617</v>
      </c>
      <c r="C331" s="3"/>
    </row>
    <row r="332" spans="1:3">
      <c r="A332" s="15" t="s">
        <v>336</v>
      </c>
      <c r="B332" s="15">
        <v>-41.470999999999997</v>
      </c>
      <c r="C332" s="3"/>
    </row>
    <row r="333" spans="1:3">
      <c r="A333" s="15" t="s">
        <v>337</v>
      </c>
      <c r="B333" s="15">
        <v>0</v>
      </c>
      <c r="C333" s="3"/>
    </row>
    <row r="334" spans="1:3">
      <c r="A334" s="15" t="s">
        <v>338</v>
      </c>
      <c r="B334" s="15">
        <v>0</v>
      </c>
      <c r="C334" s="3"/>
    </row>
    <row r="335" spans="1:3">
      <c r="A335" s="15" t="s">
        <v>415</v>
      </c>
      <c r="B335" s="15">
        <v>1258.579</v>
      </c>
      <c r="C335" s="3"/>
    </row>
    <row r="336" spans="1:3">
      <c r="A336" s="15" t="s">
        <v>416</v>
      </c>
      <c r="B336" s="15">
        <v>370.69099999999997</v>
      </c>
      <c r="C336" s="3"/>
    </row>
    <row r="337" spans="1:3">
      <c r="A337" s="15" t="s">
        <v>623</v>
      </c>
      <c r="B337" s="15">
        <v>0</v>
      </c>
      <c r="C337" s="3"/>
    </row>
    <row r="338" spans="1:3">
      <c r="A338" s="15" t="s">
        <v>624</v>
      </c>
      <c r="B338" s="15">
        <v>0</v>
      </c>
      <c r="C338" s="3"/>
    </row>
    <row r="339" spans="1:3">
      <c r="A339" s="15" t="s">
        <v>625</v>
      </c>
      <c r="B339" s="15">
        <v>0</v>
      </c>
      <c r="C339" s="3"/>
    </row>
    <row r="340" spans="1:3">
      <c r="A340" s="15" t="s">
        <v>626</v>
      </c>
      <c r="B340" s="15">
        <v>0</v>
      </c>
      <c r="C340" s="3"/>
    </row>
    <row r="341" spans="1:3">
      <c r="A341" s="15" t="s">
        <v>627</v>
      </c>
      <c r="B341" s="15">
        <v>0</v>
      </c>
      <c r="C341" s="3"/>
    </row>
    <row r="342" spans="1:3">
      <c r="A342" s="15" t="s">
        <v>628</v>
      </c>
      <c r="B342" s="15">
        <v>0</v>
      </c>
      <c r="C342" s="3"/>
    </row>
    <row r="343" spans="1:3">
      <c r="A343" s="15" t="s">
        <v>417</v>
      </c>
      <c r="B343" s="15">
        <v>364.2</v>
      </c>
      <c r="C343" s="3"/>
    </row>
    <row r="344" spans="1:3">
      <c r="A344" s="15" t="s">
        <v>418</v>
      </c>
      <c r="B344" s="15">
        <v>0</v>
      </c>
      <c r="C344" s="3"/>
    </row>
    <row r="345" spans="1:3">
      <c r="A345" s="15" t="s">
        <v>629</v>
      </c>
      <c r="B345" s="15">
        <v>0</v>
      </c>
      <c r="C345" s="3"/>
    </row>
    <row r="346" spans="1:3">
      <c r="A346" s="15" t="s">
        <v>630</v>
      </c>
      <c r="B346" s="15">
        <v>130</v>
      </c>
      <c r="C346" s="3"/>
    </row>
    <row r="347" spans="1:3">
      <c r="A347" s="15" t="s">
        <v>631</v>
      </c>
      <c r="B347" s="15">
        <v>0</v>
      </c>
      <c r="C347" s="3"/>
    </row>
    <row r="348" spans="1:3">
      <c r="A348" s="15" t="s">
        <v>632</v>
      </c>
      <c r="B348" s="15">
        <v>0</v>
      </c>
      <c r="C348" s="3"/>
    </row>
    <row r="349" spans="1:3">
      <c r="A349" s="15" t="s">
        <v>633</v>
      </c>
      <c r="B349" s="15">
        <v>0</v>
      </c>
      <c r="C349" s="3"/>
    </row>
    <row r="350" spans="1:3">
      <c r="A350" s="15" t="s">
        <v>634</v>
      </c>
      <c r="B350" s="15">
        <v>0</v>
      </c>
      <c r="C350" s="3"/>
    </row>
    <row r="351" spans="1:3">
      <c r="A351" s="15" t="s">
        <v>635</v>
      </c>
      <c r="B351" s="15">
        <v>0</v>
      </c>
      <c r="C351" s="3"/>
    </row>
    <row r="352" spans="1:3">
      <c r="A352" s="15" t="s">
        <v>636</v>
      </c>
      <c r="B352" s="15">
        <v>0</v>
      </c>
      <c r="C352" s="3"/>
    </row>
    <row r="353" spans="1:3">
      <c r="A353" s="15" t="s">
        <v>637</v>
      </c>
      <c r="B353" s="15">
        <v>0</v>
      </c>
      <c r="C353" s="3"/>
    </row>
    <row r="354" spans="1:3">
      <c r="A354" s="15" t="s">
        <v>638</v>
      </c>
      <c r="B354" s="15">
        <v>0</v>
      </c>
      <c r="C354" s="3"/>
    </row>
    <row r="355" spans="1:3">
      <c r="A355" s="15" t="s">
        <v>639</v>
      </c>
      <c r="B355" s="15">
        <v>0</v>
      </c>
      <c r="C355" s="3"/>
    </row>
    <row r="356" spans="1:3">
      <c r="A356" s="15" t="s">
        <v>640</v>
      </c>
      <c r="B356" s="15">
        <v>0</v>
      </c>
      <c r="C356" s="3"/>
    </row>
    <row r="357" spans="1:3">
      <c r="A357" s="15" t="s">
        <v>641</v>
      </c>
      <c r="B357" s="15">
        <v>0</v>
      </c>
      <c r="C357" s="3"/>
    </row>
    <row r="358" spans="1:3">
      <c r="A358" s="15" t="s">
        <v>642</v>
      </c>
      <c r="B358" s="15">
        <v>0</v>
      </c>
      <c r="C358" s="3"/>
    </row>
    <row r="359" spans="1:3">
      <c r="A359" s="15" t="s">
        <v>643</v>
      </c>
      <c r="B359" s="15">
        <v>0</v>
      </c>
      <c r="C359" s="3"/>
    </row>
    <row r="360" spans="1:3">
      <c r="A360" s="15" t="s">
        <v>644</v>
      </c>
      <c r="B360" s="15">
        <v>0</v>
      </c>
      <c r="C360" s="3"/>
    </row>
    <row r="361" spans="1:3">
      <c r="A361" s="15" t="s">
        <v>645</v>
      </c>
      <c r="B361" s="15">
        <v>0</v>
      </c>
      <c r="C361" s="3"/>
    </row>
    <row r="362" spans="1:3">
      <c r="A362" s="15" t="s">
        <v>646</v>
      </c>
      <c r="B362" s="15">
        <v>0</v>
      </c>
      <c r="C362" s="3"/>
    </row>
    <row r="363" spans="1:3">
      <c r="A363" s="15" t="s">
        <v>647</v>
      </c>
      <c r="B363" s="15">
        <v>0</v>
      </c>
      <c r="C363" s="3"/>
    </row>
    <row r="364" spans="1:3">
      <c r="A364" s="15" t="s">
        <v>648</v>
      </c>
      <c r="B364" s="15">
        <v>0</v>
      </c>
      <c r="C364" s="3"/>
    </row>
    <row r="365" spans="1:3">
      <c r="A365" s="15" t="s">
        <v>649</v>
      </c>
      <c r="B365" s="15">
        <v>0</v>
      </c>
      <c r="C365" s="3"/>
    </row>
    <row r="366" spans="1:3">
      <c r="A366" s="15" t="s">
        <v>650</v>
      </c>
      <c r="B366" s="15">
        <v>0</v>
      </c>
      <c r="C366" s="3"/>
    </row>
    <row r="367" spans="1:3">
      <c r="A367" s="15" t="s">
        <v>651</v>
      </c>
      <c r="B367" s="15">
        <v>0</v>
      </c>
      <c r="C367" s="3"/>
    </row>
    <row r="368" spans="1:3">
      <c r="A368" s="15" t="s">
        <v>652</v>
      </c>
      <c r="B368" s="15">
        <v>0</v>
      </c>
      <c r="C368" s="3"/>
    </row>
    <row r="369" spans="1:3">
      <c r="A369" s="15" t="s">
        <v>653</v>
      </c>
      <c r="B369" s="15">
        <v>0</v>
      </c>
      <c r="C369" s="3"/>
    </row>
    <row r="370" spans="1:3">
      <c r="A370" s="15" t="s">
        <v>654</v>
      </c>
      <c r="B370" s="15">
        <v>0</v>
      </c>
      <c r="C370" s="3"/>
    </row>
    <row r="371" spans="1:3">
      <c r="A371" s="15" t="s">
        <v>655</v>
      </c>
      <c r="B371" s="15">
        <v>0</v>
      </c>
      <c r="C371" s="3"/>
    </row>
    <row r="372" spans="1:3">
      <c r="A372" s="15" t="s">
        <v>656</v>
      </c>
      <c r="B372" s="15">
        <v>0</v>
      </c>
      <c r="C372" s="3"/>
    </row>
    <row r="373" spans="1:3">
      <c r="A373" s="15" t="s">
        <v>657</v>
      </c>
      <c r="B373" s="15">
        <v>0</v>
      </c>
      <c r="C373" s="3"/>
    </row>
    <row r="374" spans="1:3">
      <c r="A374" s="15" t="s">
        <v>658</v>
      </c>
      <c r="B374" s="15">
        <v>0</v>
      </c>
      <c r="C374" s="3"/>
    </row>
    <row r="375" spans="1:3">
      <c r="A375" s="15" t="s">
        <v>659</v>
      </c>
      <c r="B375" s="15">
        <v>0</v>
      </c>
      <c r="C375" s="3"/>
    </row>
    <row r="376" spans="1:3">
      <c r="A376" s="15" t="s">
        <v>660</v>
      </c>
      <c r="B376" s="15">
        <v>0</v>
      </c>
      <c r="C376" s="3"/>
    </row>
    <row r="377" spans="1:3">
      <c r="A377" s="15" t="s">
        <v>661</v>
      </c>
      <c r="B377" s="15">
        <v>0</v>
      </c>
      <c r="C377" s="3"/>
    </row>
    <row r="378" spans="1:3">
      <c r="A378" s="15" t="s">
        <v>662</v>
      </c>
      <c r="B378" s="15">
        <v>0</v>
      </c>
      <c r="C378" s="3"/>
    </row>
    <row r="379" spans="1:3">
      <c r="A379" s="15" t="s">
        <v>663</v>
      </c>
      <c r="B379" s="15">
        <v>0</v>
      </c>
      <c r="C379" s="3"/>
    </row>
    <row r="380" spans="1:3">
      <c r="A380" s="15" t="s">
        <v>664</v>
      </c>
      <c r="B380" s="15">
        <v>0</v>
      </c>
      <c r="C380" s="3"/>
    </row>
    <row r="381" spans="1:3">
      <c r="A381" s="15" t="s">
        <v>665</v>
      </c>
      <c r="B381" s="15">
        <v>0</v>
      </c>
      <c r="C381" s="3"/>
    </row>
    <row r="382" spans="1:3">
      <c r="A382" s="15" t="s">
        <v>666</v>
      </c>
      <c r="B382" s="15">
        <v>0</v>
      </c>
      <c r="C382" s="3"/>
    </row>
    <row r="383" spans="1:3">
      <c r="A383" s="15" t="s">
        <v>667</v>
      </c>
      <c r="B383" s="15">
        <v>0</v>
      </c>
      <c r="C383" s="3"/>
    </row>
    <row r="384" spans="1:3">
      <c r="A384" s="15" t="s">
        <v>668</v>
      </c>
      <c r="B384" s="15">
        <v>0</v>
      </c>
      <c r="C384" s="3"/>
    </row>
    <row r="385" spans="1:3">
      <c r="A385" s="15" t="s">
        <v>669</v>
      </c>
      <c r="B385" s="15">
        <v>0</v>
      </c>
      <c r="C385" s="3"/>
    </row>
    <row r="386" spans="1:3">
      <c r="A386" s="15" t="s">
        <v>670</v>
      </c>
      <c r="B386" s="15">
        <v>0</v>
      </c>
      <c r="C386" s="3"/>
    </row>
    <row r="387" spans="1:3">
      <c r="A387" s="15" t="s">
        <v>671</v>
      </c>
      <c r="B387" s="15">
        <v>0</v>
      </c>
      <c r="C387" s="3"/>
    </row>
    <row r="388" spans="1:3">
      <c r="A388" s="15" t="s">
        <v>419</v>
      </c>
      <c r="B388" s="15">
        <v>16.606000000000002</v>
      </c>
      <c r="C388" s="3"/>
    </row>
    <row r="389" spans="1:3">
      <c r="A389" s="15" t="s">
        <v>420</v>
      </c>
      <c r="B389" s="15">
        <v>2.7709999999999999</v>
      </c>
      <c r="C389" s="3"/>
    </row>
    <row r="390" spans="1:3">
      <c r="A390" s="15" t="s">
        <v>672</v>
      </c>
      <c r="B390" s="15">
        <v>0</v>
      </c>
      <c r="C390" s="3"/>
    </row>
    <row r="391" spans="1:3">
      <c r="A391" s="15" t="s">
        <v>421</v>
      </c>
      <c r="B391" s="15">
        <v>3.1179999999999999</v>
      </c>
      <c r="C391" s="3"/>
    </row>
    <row r="392" spans="1:3">
      <c r="A392" s="15" t="s">
        <v>422</v>
      </c>
      <c r="B392" s="15">
        <v>9.9890000000000008</v>
      </c>
      <c r="C392" s="3"/>
    </row>
    <row r="393" spans="1:3">
      <c r="A393" s="15" t="s">
        <v>423</v>
      </c>
      <c r="B393" s="15">
        <v>0.10299999999999999</v>
      </c>
      <c r="C393" s="3"/>
    </row>
    <row r="394" spans="1:3">
      <c r="A394" s="15" t="s">
        <v>424</v>
      </c>
      <c r="B394" s="15">
        <v>0.22500000000000001</v>
      </c>
      <c r="C394" s="3"/>
    </row>
    <row r="395" spans="1:3">
      <c r="A395" s="15" t="s">
        <v>425</v>
      </c>
      <c r="B395" s="15">
        <v>17.181999999999999</v>
      </c>
      <c r="C395" s="3"/>
    </row>
    <row r="396" spans="1:3">
      <c r="A396" s="15" t="s">
        <v>673</v>
      </c>
      <c r="B396" s="15">
        <v>0</v>
      </c>
      <c r="C396" s="3"/>
    </row>
    <row r="397" spans="1:3">
      <c r="A397" s="15" t="s">
        <v>674</v>
      </c>
      <c r="B397" s="15">
        <v>0</v>
      </c>
      <c r="C397" s="3"/>
    </row>
    <row r="398" spans="1:3">
      <c r="A398" s="15" t="s">
        <v>675</v>
      </c>
      <c r="B398" s="15">
        <v>0</v>
      </c>
      <c r="C398" s="3"/>
    </row>
    <row r="399" spans="1:3">
      <c r="A399" s="15" t="s">
        <v>676</v>
      </c>
      <c r="B399" s="15">
        <v>0</v>
      </c>
      <c r="C399" s="3"/>
    </row>
    <row r="400" spans="1:3">
      <c r="A400" s="15" t="s">
        <v>426</v>
      </c>
      <c r="B400" s="15">
        <v>0</v>
      </c>
      <c r="C400" s="3"/>
    </row>
    <row r="401" spans="1:3">
      <c r="A401" s="15" t="s">
        <v>427</v>
      </c>
      <c r="B401" s="15">
        <v>0</v>
      </c>
      <c r="C401" s="3"/>
    </row>
    <row r="402" spans="1:3">
      <c r="A402" s="15" t="s">
        <v>677</v>
      </c>
      <c r="B402" s="15">
        <v>0</v>
      </c>
      <c r="C402" s="3"/>
    </row>
    <row r="403" spans="1:3">
      <c r="A403" s="15" t="s">
        <v>428</v>
      </c>
      <c r="B403" s="15">
        <v>0</v>
      </c>
      <c r="C403" s="3"/>
    </row>
    <row r="404" spans="1:3">
      <c r="A404" s="15" t="s">
        <v>429</v>
      </c>
      <c r="B404" s="15">
        <v>0</v>
      </c>
      <c r="C404" s="3"/>
    </row>
    <row r="405" spans="1:3">
      <c r="A405" s="15" t="s">
        <v>678</v>
      </c>
      <c r="B405" s="15">
        <v>0</v>
      </c>
      <c r="C405" s="3"/>
    </row>
    <row r="406" spans="1:3">
      <c r="A406" s="15" t="s">
        <v>679</v>
      </c>
      <c r="B406" s="15">
        <v>0</v>
      </c>
      <c r="C406" s="3"/>
    </row>
    <row r="407" spans="1:3">
      <c r="A407" s="15" t="s">
        <v>680</v>
      </c>
      <c r="B407" s="15">
        <v>0</v>
      </c>
      <c r="C407" s="3"/>
    </row>
    <row r="408" spans="1:3">
      <c r="A408" s="15" t="s">
        <v>681</v>
      </c>
      <c r="B408" s="15">
        <v>0</v>
      </c>
      <c r="C408" s="3"/>
    </row>
    <row r="409" spans="1:3">
      <c r="A409" s="15" t="s">
        <v>682</v>
      </c>
      <c r="B409" s="15">
        <v>0</v>
      </c>
      <c r="C409" s="3"/>
    </row>
    <row r="410" spans="1:3">
      <c r="A410" s="15" t="s">
        <v>683</v>
      </c>
      <c r="B410" s="15">
        <v>0</v>
      </c>
      <c r="C410" s="3"/>
    </row>
    <row r="411" spans="1:3">
      <c r="A411" s="15" t="s">
        <v>430</v>
      </c>
      <c r="B411" s="15">
        <v>0</v>
      </c>
      <c r="C411" s="3"/>
    </row>
    <row r="412" spans="1:3">
      <c r="A412" s="15" t="s">
        <v>684</v>
      </c>
      <c r="B412" s="15">
        <v>0</v>
      </c>
      <c r="C412" s="3"/>
    </row>
    <row r="413" spans="1:3">
      <c r="A413" s="15" t="s">
        <v>685</v>
      </c>
      <c r="B413" s="15">
        <v>0</v>
      </c>
      <c r="C413" s="3"/>
    </row>
    <row r="414" spans="1:3">
      <c r="A414" s="15" t="s">
        <v>686</v>
      </c>
      <c r="B414" s="15">
        <v>0</v>
      </c>
      <c r="C414" s="3"/>
    </row>
    <row r="415" spans="1:3">
      <c r="A415" s="15" t="s">
        <v>687</v>
      </c>
      <c r="B415" s="15">
        <v>0</v>
      </c>
      <c r="C415" s="3"/>
    </row>
    <row r="416" spans="1:3">
      <c r="A416" s="15" t="s">
        <v>688</v>
      </c>
      <c r="B416" s="15">
        <v>0</v>
      </c>
      <c r="C416" s="3"/>
    </row>
    <row r="417" spans="1:3">
      <c r="A417" s="15" t="s">
        <v>689</v>
      </c>
      <c r="B417" s="15">
        <v>0</v>
      </c>
      <c r="C417" s="3"/>
    </row>
    <row r="418" spans="1:3">
      <c r="A418" s="15" t="s">
        <v>690</v>
      </c>
      <c r="B418" s="15">
        <v>0</v>
      </c>
      <c r="C418" s="3"/>
    </row>
    <row r="419" spans="1:3">
      <c r="A419" s="15" t="s">
        <v>431</v>
      </c>
      <c r="B419" s="15">
        <v>0</v>
      </c>
      <c r="C419" s="3"/>
    </row>
    <row r="420" spans="1:3">
      <c r="A420" s="15" t="s">
        <v>432</v>
      </c>
      <c r="B420" s="15">
        <v>0</v>
      </c>
      <c r="C420" s="3"/>
    </row>
    <row r="421" spans="1:3">
      <c r="A421" s="15" t="s">
        <v>691</v>
      </c>
      <c r="B421" s="15">
        <v>0</v>
      </c>
      <c r="C421" s="3"/>
    </row>
    <row r="422" spans="1:3">
      <c r="A422" s="15" t="s">
        <v>692</v>
      </c>
      <c r="B422" s="15">
        <v>0</v>
      </c>
      <c r="C422" s="3"/>
    </row>
    <row r="423" spans="1:3">
      <c r="A423" s="15" t="s">
        <v>693</v>
      </c>
      <c r="B423" s="15">
        <v>0</v>
      </c>
      <c r="C423" s="3"/>
    </row>
    <row r="424" spans="1:3">
      <c r="A424" s="15" t="s">
        <v>694</v>
      </c>
      <c r="B424" s="15">
        <v>0</v>
      </c>
      <c r="C424" s="3"/>
    </row>
    <row r="425" spans="1:3">
      <c r="A425" s="15" t="s">
        <v>695</v>
      </c>
      <c r="B425" s="15">
        <v>0</v>
      </c>
      <c r="C425" s="3"/>
    </row>
    <row r="426" spans="1:3">
      <c r="A426" s="15" t="s">
        <v>696</v>
      </c>
      <c r="B426" s="15">
        <v>0</v>
      </c>
      <c r="C426" s="3"/>
    </row>
    <row r="427" spans="1:3">
      <c r="A427" s="15" t="s">
        <v>697</v>
      </c>
      <c r="B427" s="15">
        <v>0</v>
      </c>
      <c r="C427" s="3"/>
    </row>
    <row r="428" spans="1:3">
      <c r="A428" s="15" t="s">
        <v>698</v>
      </c>
      <c r="B428" s="15">
        <v>0</v>
      </c>
      <c r="C428" s="3"/>
    </row>
    <row r="429" spans="1:3">
      <c r="A429" s="15" t="s">
        <v>699</v>
      </c>
      <c r="B429" s="15">
        <v>0</v>
      </c>
      <c r="C429" s="3"/>
    </row>
    <row r="430" spans="1:3">
      <c r="A430" s="15" t="s">
        <v>433</v>
      </c>
      <c r="B430" s="15">
        <v>6.2089999999999996</v>
      </c>
      <c r="C430" s="3"/>
    </row>
    <row r="431" spans="1:3">
      <c r="A431" s="15" t="s">
        <v>434</v>
      </c>
      <c r="B431" s="15">
        <v>5.4539999999999997</v>
      </c>
      <c r="C431" s="3"/>
    </row>
    <row r="432" spans="1:3">
      <c r="A432" s="15" t="s">
        <v>435</v>
      </c>
      <c r="B432" s="15">
        <v>3.3119999999999998</v>
      </c>
      <c r="C432" s="3"/>
    </row>
    <row r="433" spans="1:3">
      <c r="A433" s="15" t="s">
        <v>436</v>
      </c>
      <c r="B433" s="15">
        <v>0</v>
      </c>
      <c r="C433" s="3"/>
    </row>
    <row r="434" spans="1:3">
      <c r="A434" s="15" t="s">
        <v>700</v>
      </c>
      <c r="B434" s="15">
        <v>0</v>
      </c>
      <c r="C434" s="3"/>
    </row>
    <row r="435" spans="1:3">
      <c r="A435" s="15" t="s">
        <v>701</v>
      </c>
      <c r="B435" s="15">
        <v>0</v>
      </c>
      <c r="C435" s="3"/>
    </row>
    <row r="436" spans="1:3">
      <c r="A436" s="15" t="s">
        <v>702</v>
      </c>
      <c r="B436" s="15">
        <v>0</v>
      </c>
      <c r="C436" s="3"/>
    </row>
    <row r="437" spans="1:3">
      <c r="A437" s="15" t="s">
        <v>437</v>
      </c>
      <c r="B437" s="15">
        <v>0</v>
      </c>
      <c r="C437" s="3"/>
    </row>
    <row r="438" spans="1:3">
      <c r="A438" s="15" t="s">
        <v>438</v>
      </c>
      <c r="B438" s="15">
        <v>160.298</v>
      </c>
      <c r="C438" s="3"/>
    </row>
    <row r="439" spans="1:3">
      <c r="A439" s="15" t="s">
        <v>703</v>
      </c>
      <c r="B439" s="15">
        <v>0</v>
      </c>
      <c r="C439" s="3"/>
    </row>
    <row r="440" spans="1:3">
      <c r="A440" s="15" t="s">
        <v>704</v>
      </c>
      <c r="B440" s="15">
        <v>0</v>
      </c>
      <c r="C440" s="3"/>
    </row>
    <row r="441" spans="1:3">
      <c r="A441" s="15" t="s">
        <v>705</v>
      </c>
      <c r="B441" s="15">
        <v>0</v>
      </c>
      <c r="C441" s="3"/>
    </row>
    <row r="442" spans="1:3">
      <c r="A442" s="15" t="s">
        <v>439</v>
      </c>
      <c r="B442" s="15">
        <v>0</v>
      </c>
      <c r="C442" s="3"/>
    </row>
    <row r="443" spans="1:3">
      <c r="A443" s="15" t="s">
        <v>440</v>
      </c>
      <c r="B443" s="15">
        <v>0</v>
      </c>
      <c r="C443" s="3"/>
    </row>
    <row r="444" spans="1:3">
      <c r="A444" s="15" t="s">
        <v>706</v>
      </c>
      <c r="B444" s="15">
        <v>0</v>
      </c>
      <c r="C444" s="3"/>
    </row>
    <row r="445" spans="1:3">
      <c r="A445" s="15" t="s">
        <v>707</v>
      </c>
      <c r="B445" s="15">
        <v>0</v>
      </c>
      <c r="C445" s="3"/>
    </row>
    <row r="446" spans="1:3">
      <c r="A446" s="15" t="s">
        <v>708</v>
      </c>
      <c r="B446" s="15">
        <v>0</v>
      </c>
      <c r="C446" s="3"/>
    </row>
    <row r="447" spans="1:3">
      <c r="A447" s="15" t="s">
        <v>709</v>
      </c>
      <c r="B447" s="15">
        <v>0</v>
      </c>
      <c r="C447" s="3"/>
    </row>
    <row r="448" spans="1:3">
      <c r="A448" s="15" t="s">
        <v>441</v>
      </c>
      <c r="B448" s="15">
        <v>66.287000000000006</v>
      </c>
      <c r="C448" s="3"/>
    </row>
    <row r="449" spans="1:3">
      <c r="A449" s="15" t="s">
        <v>710</v>
      </c>
      <c r="B449" s="15">
        <v>0</v>
      </c>
      <c r="C449" s="3"/>
    </row>
    <row r="450" spans="1:3">
      <c r="A450" s="15" t="s">
        <v>711</v>
      </c>
      <c r="B450" s="15">
        <v>0</v>
      </c>
      <c r="C450" s="3"/>
    </row>
    <row r="451" spans="1:3">
      <c r="A451" s="15" t="s">
        <v>712</v>
      </c>
      <c r="B451" s="15">
        <v>0</v>
      </c>
    </row>
    <row r="452" spans="1:3">
      <c r="A452" s="15" t="s">
        <v>713</v>
      </c>
      <c r="B452" s="15">
        <v>0</v>
      </c>
    </row>
    <row r="453" spans="1:3">
      <c r="A453" s="15" t="s">
        <v>714</v>
      </c>
      <c r="B453" s="15">
        <v>0</v>
      </c>
    </row>
    <row r="454" spans="1:3">
      <c r="A454" s="15" t="s">
        <v>715</v>
      </c>
      <c r="B454" s="15">
        <v>0</v>
      </c>
    </row>
    <row r="455" spans="1:3">
      <c r="A455" s="15" t="s">
        <v>716</v>
      </c>
      <c r="B455" s="15">
        <v>0</v>
      </c>
    </row>
    <row r="456" spans="1:3">
      <c r="A456" s="15" t="s">
        <v>717</v>
      </c>
      <c r="B456" s="15">
        <v>0</v>
      </c>
    </row>
    <row r="457" spans="1:3">
      <c r="A457" s="15" t="s">
        <v>442</v>
      </c>
      <c r="B457" s="15">
        <v>0</v>
      </c>
    </row>
    <row r="458" spans="1:3">
      <c r="A458" s="15" t="s">
        <v>718</v>
      </c>
      <c r="B458" s="15">
        <v>0</v>
      </c>
    </row>
    <row r="459" spans="1:3">
      <c r="A459" s="15" t="s">
        <v>719</v>
      </c>
      <c r="B459" s="15">
        <v>0</v>
      </c>
    </row>
    <row r="460" spans="1:3">
      <c r="A460" s="15" t="s">
        <v>443</v>
      </c>
      <c r="B460" s="15">
        <v>0</v>
      </c>
    </row>
    <row r="461" spans="1:3">
      <c r="A461" s="15" t="s">
        <v>444</v>
      </c>
      <c r="B461" s="15">
        <v>0</v>
      </c>
    </row>
    <row r="462" spans="1:3">
      <c r="A462" s="15" t="s">
        <v>445</v>
      </c>
      <c r="B462" s="15">
        <v>0</v>
      </c>
    </row>
    <row r="463" spans="1:3">
      <c r="A463" s="15" t="s">
        <v>446</v>
      </c>
      <c r="B463" s="15">
        <v>0</v>
      </c>
    </row>
    <row r="464" spans="1:3">
      <c r="A464" s="15" t="s">
        <v>720</v>
      </c>
      <c r="B464" s="15">
        <v>0</v>
      </c>
    </row>
    <row r="465" spans="1:2">
      <c r="A465" s="15" t="s">
        <v>721</v>
      </c>
      <c r="B465" s="15">
        <v>0</v>
      </c>
    </row>
    <row r="466" spans="1:2">
      <c r="A466" s="15" t="s">
        <v>722</v>
      </c>
      <c r="B466" s="15">
        <v>0</v>
      </c>
    </row>
    <row r="467" spans="1:2">
      <c r="A467" s="15" t="s">
        <v>723</v>
      </c>
      <c r="B467" s="15">
        <v>0</v>
      </c>
    </row>
    <row r="468" spans="1:2">
      <c r="A468" s="15" t="s">
        <v>724</v>
      </c>
      <c r="B468" s="15">
        <v>0</v>
      </c>
    </row>
    <row r="469" spans="1:2">
      <c r="A469" s="15" t="s">
        <v>725</v>
      </c>
      <c r="B469" s="15">
        <v>0</v>
      </c>
    </row>
    <row r="470" spans="1:2">
      <c r="A470" s="15" t="s">
        <v>726</v>
      </c>
      <c r="B470" s="15">
        <v>0</v>
      </c>
    </row>
    <row r="471" spans="1:2">
      <c r="A471" s="15" t="s">
        <v>447</v>
      </c>
      <c r="B471" s="15">
        <v>0</v>
      </c>
    </row>
    <row r="472" spans="1:2">
      <c r="A472" s="15" t="s">
        <v>727</v>
      </c>
      <c r="B472" s="15">
        <v>0</v>
      </c>
    </row>
    <row r="473" spans="1:2">
      <c r="A473" s="15" t="s">
        <v>728</v>
      </c>
      <c r="B473" s="15">
        <v>0</v>
      </c>
    </row>
    <row r="474" spans="1:2">
      <c r="A474" s="15" t="s">
        <v>729</v>
      </c>
      <c r="B474" s="15">
        <v>0</v>
      </c>
    </row>
    <row r="475" spans="1:2">
      <c r="A475" s="15" t="s">
        <v>730</v>
      </c>
      <c r="B475" s="15">
        <v>0</v>
      </c>
    </row>
    <row r="476" spans="1:2">
      <c r="A476" s="15" t="s">
        <v>731</v>
      </c>
      <c r="B476" s="15">
        <v>0</v>
      </c>
    </row>
    <row r="477" spans="1:2">
      <c r="A477" s="15" t="s">
        <v>732</v>
      </c>
      <c r="B477" s="15">
        <v>0</v>
      </c>
    </row>
    <row r="478" spans="1:2">
      <c r="A478" s="15" t="s">
        <v>733</v>
      </c>
      <c r="B478" s="15">
        <v>0</v>
      </c>
    </row>
    <row r="479" spans="1:2">
      <c r="A479" s="15" t="s">
        <v>734</v>
      </c>
      <c r="B479" s="15">
        <v>0</v>
      </c>
    </row>
    <row r="480" spans="1:2">
      <c r="A480" s="15" t="s">
        <v>735</v>
      </c>
      <c r="B480" s="15">
        <v>0</v>
      </c>
    </row>
    <row r="481" spans="1:2">
      <c r="A481" s="15" t="s">
        <v>736</v>
      </c>
      <c r="B481" s="15">
        <v>0</v>
      </c>
    </row>
    <row r="482" spans="1:2">
      <c r="A482" s="15" t="s">
        <v>737</v>
      </c>
      <c r="B482" s="15">
        <v>0</v>
      </c>
    </row>
    <row r="483" spans="1:2">
      <c r="A483" s="15" t="s">
        <v>738</v>
      </c>
      <c r="B483" s="15">
        <v>0</v>
      </c>
    </row>
    <row r="484" spans="1:2">
      <c r="A484" s="15" t="s">
        <v>739</v>
      </c>
      <c r="B484" s="15">
        <v>0</v>
      </c>
    </row>
    <row r="485" spans="1:2">
      <c r="A485" s="15" t="s">
        <v>740</v>
      </c>
      <c r="B485" s="15">
        <v>0</v>
      </c>
    </row>
    <row r="486" spans="1:2">
      <c r="A486" s="15" t="s">
        <v>741</v>
      </c>
      <c r="B486" s="15">
        <v>0</v>
      </c>
    </row>
    <row r="487" spans="1:2">
      <c r="A487" s="15" t="s">
        <v>742</v>
      </c>
      <c r="B487" s="15">
        <v>0</v>
      </c>
    </row>
    <row r="488" spans="1:2">
      <c r="A488" s="15" t="s">
        <v>743</v>
      </c>
      <c r="B488" s="15">
        <v>0</v>
      </c>
    </row>
    <row r="489" spans="1:2">
      <c r="A489" s="15" t="s">
        <v>744</v>
      </c>
      <c r="B489" s="15">
        <v>0</v>
      </c>
    </row>
    <row r="490" spans="1:2">
      <c r="A490" s="15" t="s">
        <v>745</v>
      </c>
      <c r="B490" s="15">
        <v>0</v>
      </c>
    </row>
    <row r="491" spans="1:2">
      <c r="A491" s="15" t="s">
        <v>746</v>
      </c>
      <c r="B491" s="15">
        <v>0</v>
      </c>
    </row>
    <row r="492" spans="1:2">
      <c r="A492" s="15" t="s">
        <v>747</v>
      </c>
      <c r="B492" s="15">
        <v>0</v>
      </c>
    </row>
    <row r="493" spans="1:2">
      <c r="A493" s="15" t="s">
        <v>748</v>
      </c>
      <c r="B493" s="15">
        <v>0</v>
      </c>
    </row>
    <row r="494" spans="1:2">
      <c r="A494" s="15" t="s">
        <v>749</v>
      </c>
      <c r="B494" s="15">
        <v>0</v>
      </c>
    </row>
    <row r="495" spans="1:2">
      <c r="A495" s="15" t="s">
        <v>750</v>
      </c>
      <c r="B495" s="15">
        <v>0</v>
      </c>
    </row>
    <row r="496" spans="1:2">
      <c r="A496" s="15" t="s">
        <v>751</v>
      </c>
      <c r="B496" s="15">
        <v>0</v>
      </c>
    </row>
    <row r="497" spans="1:2">
      <c r="A497" s="15" t="s">
        <v>752</v>
      </c>
      <c r="B497" s="15">
        <v>0</v>
      </c>
    </row>
    <row r="498" spans="1:2">
      <c r="A498" s="15" t="s">
        <v>753</v>
      </c>
      <c r="B498" s="15">
        <v>0</v>
      </c>
    </row>
    <row r="499" spans="1:2">
      <c r="A499" s="15" t="s">
        <v>754</v>
      </c>
      <c r="B499" s="15">
        <v>0</v>
      </c>
    </row>
    <row r="500" spans="1:2">
      <c r="A500" s="15" t="s">
        <v>755</v>
      </c>
      <c r="B500" s="15">
        <v>0</v>
      </c>
    </row>
    <row r="501" spans="1:2">
      <c r="A501" s="15" t="s">
        <v>756</v>
      </c>
      <c r="B501" s="15">
        <v>0</v>
      </c>
    </row>
    <row r="502" spans="1:2">
      <c r="A502" s="15" t="s">
        <v>757</v>
      </c>
      <c r="B502" s="15">
        <v>0</v>
      </c>
    </row>
    <row r="503" spans="1:2">
      <c r="A503" s="15" t="s">
        <v>758</v>
      </c>
      <c r="B503" s="15">
        <v>0</v>
      </c>
    </row>
    <row r="504" spans="1:2">
      <c r="A504" s="15" t="s">
        <v>759</v>
      </c>
      <c r="B504" s="15">
        <v>0</v>
      </c>
    </row>
    <row r="505" spans="1:2">
      <c r="A505" s="15" t="s">
        <v>760</v>
      </c>
      <c r="B505" s="15">
        <v>0</v>
      </c>
    </row>
    <row r="506" spans="1:2">
      <c r="A506" s="15" t="s">
        <v>761</v>
      </c>
      <c r="B506" s="15">
        <v>0</v>
      </c>
    </row>
    <row r="507" spans="1:2">
      <c r="A507" s="15" t="s">
        <v>762</v>
      </c>
      <c r="B507" s="15">
        <v>0</v>
      </c>
    </row>
    <row r="508" spans="1:2">
      <c r="A508" s="15" t="s">
        <v>763</v>
      </c>
      <c r="B508" s="15">
        <v>0</v>
      </c>
    </row>
    <row r="509" spans="1:2">
      <c r="A509" s="15" t="s">
        <v>764</v>
      </c>
      <c r="B509" s="15">
        <v>0</v>
      </c>
    </row>
    <row r="510" spans="1:2">
      <c r="A510" s="15" t="s">
        <v>765</v>
      </c>
      <c r="B510" s="15">
        <v>0</v>
      </c>
    </row>
    <row r="511" spans="1:2">
      <c r="A511" s="15" t="s">
        <v>766</v>
      </c>
      <c r="B511" s="15">
        <v>0</v>
      </c>
    </row>
    <row r="512" spans="1:2">
      <c r="A512" s="15" t="s">
        <v>767</v>
      </c>
      <c r="B512" s="15">
        <v>0</v>
      </c>
    </row>
    <row r="513" spans="1:2">
      <c r="A513" s="15" t="s">
        <v>768</v>
      </c>
      <c r="B513" s="15">
        <v>0</v>
      </c>
    </row>
    <row r="514" spans="1:2">
      <c r="A514" s="15" t="s">
        <v>769</v>
      </c>
      <c r="B514" s="15">
        <v>0</v>
      </c>
    </row>
    <row r="515" spans="1:2">
      <c r="A515" s="15" t="s">
        <v>770</v>
      </c>
      <c r="B515" s="15">
        <v>0</v>
      </c>
    </row>
    <row r="516" spans="1:2">
      <c r="A516" s="15" t="s">
        <v>771</v>
      </c>
      <c r="B516" s="15">
        <v>0</v>
      </c>
    </row>
    <row r="517" spans="1:2">
      <c r="A517" s="15" t="s">
        <v>772</v>
      </c>
      <c r="B517" s="15">
        <v>0</v>
      </c>
    </row>
    <row r="518" spans="1:2">
      <c r="A518" s="15" t="s">
        <v>773</v>
      </c>
      <c r="B518" s="15">
        <v>0</v>
      </c>
    </row>
    <row r="519" spans="1:2">
      <c r="A519" s="15" t="s">
        <v>774</v>
      </c>
      <c r="B519" s="15">
        <v>0</v>
      </c>
    </row>
    <row r="520" spans="1:2">
      <c r="A520" s="15" t="s">
        <v>775</v>
      </c>
      <c r="B520" s="15">
        <v>0</v>
      </c>
    </row>
    <row r="521" spans="1:2">
      <c r="A521" s="15" t="s">
        <v>776</v>
      </c>
      <c r="B521" s="15">
        <v>0</v>
      </c>
    </row>
    <row r="522" spans="1:2">
      <c r="A522" s="15" t="s">
        <v>777</v>
      </c>
      <c r="B522" s="15">
        <v>0</v>
      </c>
    </row>
    <row r="523" spans="1:2">
      <c r="A523" s="15" t="s">
        <v>778</v>
      </c>
      <c r="B523" s="15">
        <v>0</v>
      </c>
    </row>
    <row r="524" spans="1:2">
      <c r="A524" s="15" t="s">
        <v>779</v>
      </c>
      <c r="B524" s="15">
        <v>0</v>
      </c>
    </row>
    <row r="525" spans="1:2">
      <c r="A525" s="15" t="s">
        <v>780</v>
      </c>
      <c r="B525" s="15">
        <v>0</v>
      </c>
    </row>
    <row r="526" spans="1:2">
      <c r="A526" s="15" t="s">
        <v>781</v>
      </c>
      <c r="B526" s="15">
        <v>0</v>
      </c>
    </row>
    <row r="527" spans="1:2">
      <c r="A527" s="15" t="s">
        <v>782</v>
      </c>
      <c r="B527" s="15">
        <v>0</v>
      </c>
    </row>
    <row r="528" spans="1:2">
      <c r="A528" s="15" t="s">
        <v>783</v>
      </c>
      <c r="B528" s="15">
        <v>0</v>
      </c>
    </row>
    <row r="529" spans="1:2">
      <c r="A529" s="15" t="s">
        <v>784</v>
      </c>
      <c r="B529" s="15">
        <v>0</v>
      </c>
    </row>
    <row r="530" spans="1:2">
      <c r="A530" s="15" t="s">
        <v>785</v>
      </c>
      <c r="B530" s="15">
        <v>0</v>
      </c>
    </row>
    <row r="531" spans="1:2">
      <c r="A531" s="15" t="s">
        <v>786</v>
      </c>
      <c r="B531" s="15">
        <v>0</v>
      </c>
    </row>
    <row r="532" spans="1:2">
      <c r="A532" s="15" t="s">
        <v>787</v>
      </c>
      <c r="B532" s="15">
        <v>0</v>
      </c>
    </row>
    <row r="533" spans="1:2">
      <c r="A533" s="15" t="s">
        <v>788</v>
      </c>
      <c r="B533" s="15">
        <v>0</v>
      </c>
    </row>
    <row r="534" spans="1:2">
      <c r="A534" s="15" t="s">
        <v>789</v>
      </c>
      <c r="B534" s="15">
        <v>0</v>
      </c>
    </row>
    <row r="535" spans="1:2">
      <c r="A535" s="15" t="s">
        <v>790</v>
      </c>
      <c r="B535" s="15">
        <v>0</v>
      </c>
    </row>
    <row r="536" spans="1:2">
      <c r="A536" s="15" t="s">
        <v>791</v>
      </c>
      <c r="B536" s="15">
        <v>0</v>
      </c>
    </row>
    <row r="537" spans="1:2">
      <c r="A537" s="15" t="s">
        <v>792</v>
      </c>
      <c r="B537" s="15">
        <v>0</v>
      </c>
    </row>
    <row r="538" spans="1:2">
      <c r="A538" s="15" t="s">
        <v>793</v>
      </c>
      <c r="B538" s="15">
        <v>0</v>
      </c>
    </row>
    <row r="539" spans="1:2">
      <c r="A539" s="15" t="s">
        <v>794</v>
      </c>
      <c r="B539" s="15">
        <v>0</v>
      </c>
    </row>
    <row r="540" spans="1:2">
      <c r="A540" s="15" t="s">
        <v>795</v>
      </c>
      <c r="B540" s="15">
        <v>0</v>
      </c>
    </row>
    <row r="541" spans="1:2">
      <c r="A541" s="15" t="s">
        <v>796</v>
      </c>
      <c r="B541" s="15">
        <v>0</v>
      </c>
    </row>
    <row r="542" spans="1:2">
      <c r="A542" s="15" t="s">
        <v>797</v>
      </c>
      <c r="B542" s="15">
        <v>0</v>
      </c>
    </row>
    <row r="543" spans="1:2">
      <c r="A543" s="15" t="s">
        <v>798</v>
      </c>
      <c r="B543" s="15">
        <v>0</v>
      </c>
    </row>
    <row r="544" spans="1:2">
      <c r="A544" s="15" t="s">
        <v>799</v>
      </c>
      <c r="B544" s="15">
        <v>0</v>
      </c>
    </row>
    <row r="545" spans="1:2">
      <c r="A545" s="15" t="s">
        <v>800</v>
      </c>
      <c r="B545" s="15">
        <v>0</v>
      </c>
    </row>
    <row r="546" spans="1:2">
      <c r="A546" s="15" t="s">
        <v>801</v>
      </c>
      <c r="B546" s="15">
        <v>0</v>
      </c>
    </row>
    <row r="547" spans="1:2">
      <c r="A547" s="15" t="s">
        <v>802</v>
      </c>
      <c r="B547" s="15">
        <v>0</v>
      </c>
    </row>
    <row r="548" spans="1:2">
      <c r="A548" s="15" t="s">
        <v>803</v>
      </c>
      <c r="B548" s="15">
        <v>0</v>
      </c>
    </row>
    <row r="549" spans="1:2">
      <c r="A549" s="15" t="s">
        <v>804</v>
      </c>
      <c r="B549" s="15">
        <v>0</v>
      </c>
    </row>
    <row r="550" spans="1:2">
      <c r="A550" s="15" t="s">
        <v>805</v>
      </c>
      <c r="B550" s="15">
        <v>0</v>
      </c>
    </row>
    <row r="551" spans="1:2">
      <c r="A551" s="15" t="s">
        <v>806</v>
      </c>
      <c r="B551" s="15">
        <v>0</v>
      </c>
    </row>
    <row r="552" spans="1:2">
      <c r="A552" s="15" t="s">
        <v>807</v>
      </c>
      <c r="B552" s="15">
        <v>0</v>
      </c>
    </row>
    <row r="553" spans="1:2">
      <c r="A553" s="15" t="s">
        <v>808</v>
      </c>
      <c r="B553" s="15">
        <v>0</v>
      </c>
    </row>
    <row r="554" spans="1:2">
      <c r="A554" s="15" t="s">
        <v>809</v>
      </c>
      <c r="B554" s="15">
        <v>0</v>
      </c>
    </row>
    <row r="555" spans="1:2">
      <c r="A555" s="15" t="s">
        <v>810</v>
      </c>
      <c r="B555" s="15">
        <v>0</v>
      </c>
    </row>
    <row r="556" spans="1:2">
      <c r="A556" s="15" t="s">
        <v>811</v>
      </c>
      <c r="B556" s="15">
        <v>0</v>
      </c>
    </row>
    <row r="557" spans="1:2">
      <c r="A557" s="15" t="s">
        <v>812</v>
      </c>
      <c r="B557" s="15">
        <v>0</v>
      </c>
    </row>
    <row r="558" spans="1:2">
      <c r="A558" s="15" t="s">
        <v>813</v>
      </c>
      <c r="B558" s="15">
        <v>0</v>
      </c>
    </row>
    <row r="559" spans="1:2">
      <c r="A559" s="15" t="s">
        <v>814</v>
      </c>
      <c r="B559" s="15">
        <v>0</v>
      </c>
    </row>
    <row r="560" spans="1:2">
      <c r="A560" s="15" t="s">
        <v>815</v>
      </c>
      <c r="B560" s="15">
        <v>0</v>
      </c>
    </row>
    <row r="561" spans="1:2">
      <c r="A561" s="15" t="s">
        <v>816</v>
      </c>
      <c r="B561" s="15">
        <v>0</v>
      </c>
    </row>
    <row r="562" spans="1:2">
      <c r="A562" s="15" t="s">
        <v>817</v>
      </c>
      <c r="B562" s="15">
        <v>0</v>
      </c>
    </row>
    <row r="563" spans="1:2">
      <c r="A563" s="15" t="s">
        <v>818</v>
      </c>
      <c r="B563" s="15">
        <v>0</v>
      </c>
    </row>
    <row r="564" spans="1:2">
      <c r="A564" s="15" t="s">
        <v>819</v>
      </c>
      <c r="B564" s="15">
        <v>0</v>
      </c>
    </row>
    <row r="565" spans="1:2">
      <c r="A565" s="15" t="s">
        <v>820</v>
      </c>
      <c r="B565" s="15">
        <v>0</v>
      </c>
    </row>
    <row r="566" spans="1:2">
      <c r="A566" s="15" t="s">
        <v>821</v>
      </c>
      <c r="B566" s="15">
        <v>0</v>
      </c>
    </row>
    <row r="567" spans="1:2">
      <c r="A567" s="15" t="s">
        <v>822</v>
      </c>
      <c r="B567" s="15">
        <v>0</v>
      </c>
    </row>
    <row r="568" spans="1:2">
      <c r="A568" s="15" t="s">
        <v>823</v>
      </c>
      <c r="B568" s="15">
        <v>0</v>
      </c>
    </row>
    <row r="569" spans="1:2">
      <c r="A569" s="15" t="s">
        <v>824</v>
      </c>
      <c r="B569" s="15">
        <v>0</v>
      </c>
    </row>
    <row r="570" spans="1:2">
      <c r="A570" s="15" t="s">
        <v>825</v>
      </c>
      <c r="B570" s="15">
        <v>0</v>
      </c>
    </row>
    <row r="571" spans="1:2">
      <c r="A571" s="15" t="s">
        <v>826</v>
      </c>
      <c r="B571" s="15">
        <v>0</v>
      </c>
    </row>
    <row r="572" spans="1:2">
      <c r="A572" s="15" t="s">
        <v>827</v>
      </c>
      <c r="B572" s="15">
        <v>0</v>
      </c>
    </row>
    <row r="573" spans="1:2">
      <c r="A573" s="15" t="s">
        <v>828</v>
      </c>
      <c r="B573" s="15">
        <v>0</v>
      </c>
    </row>
    <row r="574" spans="1:2">
      <c r="A574" s="15" t="s">
        <v>829</v>
      </c>
      <c r="B574" s="15">
        <v>0</v>
      </c>
    </row>
    <row r="575" spans="1:2">
      <c r="A575" s="15" t="s">
        <v>830</v>
      </c>
      <c r="B575" s="15">
        <v>0</v>
      </c>
    </row>
    <row r="576" spans="1:2">
      <c r="A576" s="15" t="s">
        <v>831</v>
      </c>
      <c r="B576" s="15">
        <v>0</v>
      </c>
    </row>
    <row r="577" spans="1:2">
      <c r="A577" s="15" t="s">
        <v>832</v>
      </c>
      <c r="B577" s="15">
        <v>0</v>
      </c>
    </row>
    <row r="578" spans="1:2">
      <c r="A578" s="15" t="s">
        <v>833</v>
      </c>
      <c r="B578" s="15">
        <v>0</v>
      </c>
    </row>
    <row r="579" spans="1:2">
      <c r="A579" s="15" t="s">
        <v>834</v>
      </c>
      <c r="B579" s="15">
        <v>0</v>
      </c>
    </row>
    <row r="580" spans="1:2">
      <c r="A580" s="15" t="s">
        <v>835</v>
      </c>
      <c r="B580" s="15">
        <v>0</v>
      </c>
    </row>
    <row r="581" spans="1:2">
      <c r="A581" s="15" t="s">
        <v>836</v>
      </c>
      <c r="B581" s="15">
        <v>0</v>
      </c>
    </row>
    <row r="582" spans="1:2">
      <c r="A582" s="15" t="s">
        <v>837</v>
      </c>
      <c r="B582" s="15">
        <v>0</v>
      </c>
    </row>
    <row r="583" spans="1:2">
      <c r="A583" s="15" t="s">
        <v>838</v>
      </c>
      <c r="B583" s="15">
        <v>0</v>
      </c>
    </row>
    <row r="584" spans="1:2">
      <c r="A584" s="15" t="s">
        <v>839</v>
      </c>
      <c r="B584" s="15">
        <v>0</v>
      </c>
    </row>
    <row r="585" spans="1:2">
      <c r="A585" s="15" t="s">
        <v>840</v>
      </c>
      <c r="B585" s="15">
        <v>0</v>
      </c>
    </row>
    <row r="586" spans="1:2">
      <c r="A586" s="15" t="s">
        <v>841</v>
      </c>
      <c r="B586" s="15">
        <v>0</v>
      </c>
    </row>
    <row r="587" spans="1:2">
      <c r="A587" s="15" t="s">
        <v>842</v>
      </c>
      <c r="B587" s="15">
        <v>0</v>
      </c>
    </row>
    <row r="588" spans="1:2">
      <c r="A588" s="15" t="s">
        <v>843</v>
      </c>
      <c r="B588" s="15">
        <v>0</v>
      </c>
    </row>
    <row r="589" spans="1:2">
      <c r="A589" s="15" t="s">
        <v>844</v>
      </c>
      <c r="B589" s="15">
        <v>0</v>
      </c>
    </row>
    <row r="590" spans="1:2">
      <c r="A590" s="15" t="s">
        <v>845</v>
      </c>
      <c r="B590" s="15">
        <v>0</v>
      </c>
    </row>
    <row r="591" spans="1:2">
      <c r="A591" s="15" t="s">
        <v>846</v>
      </c>
      <c r="B591" s="15">
        <v>0</v>
      </c>
    </row>
    <row r="592" spans="1:2">
      <c r="A592" s="15" t="s">
        <v>847</v>
      </c>
      <c r="B592" s="15">
        <v>0</v>
      </c>
    </row>
    <row r="593" spans="1:2">
      <c r="A593" s="15" t="s">
        <v>848</v>
      </c>
      <c r="B593" s="15">
        <v>0</v>
      </c>
    </row>
    <row r="594" spans="1:2">
      <c r="A594" s="15" t="s">
        <v>849</v>
      </c>
      <c r="B594" s="15">
        <v>0</v>
      </c>
    </row>
    <row r="595" spans="1:2">
      <c r="A595" s="15" t="s">
        <v>850</v>
      </c>
      <c r="B595" s="15">
        <v>0</v>
      </c>
    </row>
    <row r="596" spans="1:2">
      <c r="A596" s="15" t="s">
        <v>851</v>
      </c>
      <c r="B596" s="15">
        <v>0</v>
      </c>
    </row>
    <row r="597" spans="1:2">
      <c r="A597" s="15" t="s">
        <v>852</v>
      </c>
      <c r="B597" s="15">
        <v>0</v>
      </c>
    </row>
    <row r="598" spans="1:2">
      <c r="A598" s="15" t="s">
        <v>853</v>
      </c>
      <c r="B598" s="15">
        <v>0</v>
      </c>
    </row>
    <row r="599" spans="1:2">
      <c r="A599" s="15" t="s">
        <v>854</v>
      </c>
      <c r="B599" s="15">
        <v>0</v>
      </c>
    </row>
    <row r="600" spans="1:2">
      <c r="A600" s="15" t="s">
        <v>855</v>
      </c>
      <c r="B600" s="15">
        <v>0</v>
      </c>
    </row>
    <row r="601" spans="1:2">
      <c r="A601" s="15" t="s">
        <v>856</v>
      </c>
      <c r="B601" s="15">
        <v>0</v>
      </c>
    </row>
    <row r="602" spans="1:2">
      <c r="A602" s="15" t="s">
        <v>857</v>
      </c>
      <c r="B602" s="15">
        <v>0</v>
      </c>
    </row>
    <row r="603" spans="1:2">
      <c r="A603" s="15" t="s">
        <v>858</v>
      </c>
      <c r="B603" s="15">
        <v>0</v>
      </c>
    </row>
    <row r="604" spans="1:2">
      <c r="A604" s="15" t="s">
        <v>859</v>
      </c>
      <c r="B604" s="15">
        <v>0</v>
      </c>
    </row>
    <row r="605" spans="1:2">
      <c r="A605" s="15" t="s">
        <v>860</v>
      </c>
      <c r="B605" s="15">
        <v>0</v>
      </c>
    </row>
    <row r="606" spans="1:2">
      <c r="A606" s="15" t="s">
        <v>861</v>
      </c>
      <c r="B606" s="15">
        <v>0</v>
      </c>
    </row>
    <row r="607" spans="1:2">
      <c r="A607" s="15" t="s">
        <v>862</v>
      </c>
      <c r="B607" s="15">
        <v>0</v>
      </c>
    </row>
    <row r="608" spans="1:2">
      <c r="A608" s="15" t="s">
        <v>863</v>
      </c>
      <c r="B608" s="15">
        <v>0</v>
      </c>
    </row>
    <row r="609" spans="1:2">
      <c r="A609" s="15" t="s">
        <v>864</v>
      </c>
      <c r="B609" s="15">
        <v>0</v>
      </c>
    </row>
    <row r="610" spans="1:2">
      <c r="A610" s="15" t="s">
        <v>865</v>
      </c>
      <c r="B610" s="15">
        <v>0</v>
      </c>
    </row>
    <row r="611" spans="1:2">
      <c r="A611" s="15" t="s">
        <v>866</v>
      </c>
      <c r="B611" s="15">
        <v>0</v>
      </c>
    </row>
    <row r="612" spans="1:2">
      <c r="A612" s="15" t="s">
        <v>448</v>
      </c>
      <c r="B612" s="15">
        <v>0</v>
      </c>
    </row>
    <row r="613" spans="1:2">
      <c r="A613" s="15" t="s">
        <v>449</v>
      </c>
      <c r="B613" s="15">
        <v>0</v>
      </c>
    </row>
    <row r="614" spans="1:2">
      <c r="A614" s="15" t="s">
        <v>867</v>
      </c>
      <c r="B614" s="15">
        <v>0</v>
      </c>
    </row>
    <row r="615" spans="1:2">
      <c r="A615" s="15" t="s">
        <v>868</v>
      </c>
      <c r="B615" s="15">
        <v>0</v>
      </c>
    </row>
    <row r="616" spans="1:2">
      <c r="A616" s="15" t="s">
        <v>869</v>
      </c>
      <c r="B616" s="15">
        <v>0</v>
      </c>
    </row>
    <row r="617" spans="1:2">
      <c r="A617" s="15" t="s">
        <v>870</v>
      </c>
      <c r="B617" s="15">
        <v>0</v>
      </c>
    </row>
    <row r="618" spans="1:2">
      <c r="A618" s="15" t="s">
        <v>871</v>
      </c>
      <c r="B618" s="15">
        <v>0</v>
      </c>
    </row>
    <row r="619" spans="1:2">
      <c r="A619" s="15" t="s">
        <v>872</v>
      </c>
      <c r="B619" s="15">
        <v>0</v>
      </c>
    </row>
    <row r="620" spans="1:2">
      <c r="A620" s="15" t="s">
        <v>873</v>
      </c>
      <c r="B620" s="15">
        <v>0</v>
      </c>
    </row>
    <row r="621" spans="1:2">
      <c r="A621" s="15" t="s">
        <v>874</v>
      </c>
      <c r="B621" s="15">
        <v>0</v>
      </c>
    </row>
    <row r="622" spans="1:2">
      <c r="A622" s="15" t="s">
        <v>875</v>
      </c>
      <c r="B622" s="15">
        <v>0</v>
      </c>
    </row>
    <row r="623" spans="1:2">
      <c r="A623" s="15" t="s">
        <v>876</v>
      </c>
      <c r="B623" s="15">
        <v>0</v>
      </c>
    </row>
    <row r="624" spans="1:2">
      <c r="A624" s="15" t="s">
        <v>877</v>
      </c>
      <c r="B624" s="15">
        <v>0</v>
      </c>
    </row>
    <row r="625" spans="1:2">
      <c r="A625" s="15" t="s">
        <v>450</v>
      </c>
      <c r="B625" s="15">
        <v>0</v>
      </c>
    </row>
    <row r="626" spans="1:2">
      <c r="A626" s="15" t="s">
        <v>878</v>
      </c>
      <c r="B626" s="15">
        <v>0</v>
      </c>
    </row>
    <row r="627" spans="1:2">
      <c r="A627" s="15" t="s">
        <v>879</v>
      </c>
      <c r="B627" s="15">
        <v>0</v>
      </c>
    </row>
    <row r="628" spans="1:2">
      <c r="A628" s="15" t="s">
        <v>880</v>
      </c>
      <c r="B628" s="15">
        <v>0</v>
      </c>
    </row>
    <row r="629" spans="1:2">
      <c r="A629" s="15" t="s">
        <v>881</v>
      </c>
      <c r="B629" s="15">
        <v>0</v>
      </c>
    </row>
    <row r="630" spans="1:2">
      <c r="A630" s="15" t="s">
        <v>882</v>
      </c>
      <c r="B630" s="15">
        <v>0</v>
      </c>
    </row>
    <row r="631" spans="1:2">
      <c r="A631" s="15" t="s">
        <v>883</v>
      </c>
      <c r="B631" s="15">
        <v>0</v>
      </c>
    </row>
    <row r="632" spans="1:2">
      <c r="A632" s="15" t="s">
        <v>884</v>
      </c>
      <c r="B632" s="15">
        <v>0</v>
      </c>
    </row>
    <row r="633" spans="1:2">
      <c r="A633" s="15" t="s">
        <v>885</v>
      </c>
      <c r="B633" s="15">
        <v>0</v>
      </c>
    </row>
    <row r="634" spans="1:2">
      <c r="A634" s="15" t="s">
        <v>886</v>
      </c>
      <c r="B634" s="15">
        <v>0</v>
      </c>
    </row>
    <row r="635" spans="1:2">
      <c r="A635" s="15" t="s">
        <v>887</v>
      </c>
      <c r="B635" s="15">
        <v>0</v>
      </c>
    </row>
    <row r="636" spans="1:2">
      <c r="A636" s="15" t="s">
        <v>888</v>
      </c>
      <c r="B636" s="15">
        <v>0</v>
      </c>
    </row>
    <row r="637" spans="1:2">
      <c r="A637" s="15" t="s">
        <v>889</v>
      </c>
      <c r="B637" s="15">
        <v>0</v>
      </c>
    </row>
    <row r="638" spans="1:2">
      <c r="A638" s="15" t="s">
        <v>890</v>
      </c>
      <c r="B638" s="15">
        <v>0</v>
      </c>
    </row>
    <row r="639" spans="1:2">
      <c r="A639" s="15" t="s">
        <v>891</v>
      </c>
      <c r="B639" s="15">
        <v>0</v>
      </c>
    </row>
    <row r="640" spans="1:2">
      <c r="A640" s="15" t="s">
        <v>892</v>
      </c>
      <c r="B640" s="15">
        <v>0</v>
      </c>
    </row>
    <row r="641" spans="1:2">
      <c r="A641" s="15" t="s">
        <v>893</v>
      </c>
      <c r="B641" s="15">
        <v>0</v>
      </c>
    </row>
    <row r="642" spans="1:2">
      <c r="A642" s="15" t="s">
        <v>894</v>
      </c>
      <c r="B642" s="15">
        <v>0</v>
      </c>
    </row>
    <row r="643" spans="1:2">
      <c r="A643" s="15" t="s">
        <v>895</v>
      </c>
      <c r="B643" s="15">
        <v>0</v>
      </c>
    </row>
    <row r="644" spans="1:2">
      <c r="A644" s="15" t="s">
        <v>896</v>
      </c>
      <c r="B644" s="15">
        <v>0</v>
      </c>
    </row>
    <row r="645" spans="1:2">
      <c r="A645" s="15" t="s">
        <v>897</v>
      </c>
      <c r="B645" s="15">
        <v>0</v>
      </c>
    </row>
    <row r="646" spans="1:2">
      <c r="A646" s="15" t="s">
        <v>898</v>
      </c>
      <c r="B646" s="15">
        <v>0</v>
      </c>
    </row>
    <row r="647" spans="1:2">
      <c r="A647" s="15" t="s">
        <v>899</v>
      </c>
      <c r="B647" s="15">
        <v>0</v>
      </c>
    </row>
    <row r="648" spans="1:2">
      <c r="A648" s="15" t="s">
        <v>900</v>
      </c>
      <c r="B648" s="15">
        <v>0</v>
      </c>
    </row>
    <row r="649" spans="1:2">
      <c r="A649" s="15" t="s">
        <v>901</v>
      </c>
      <c r="B649" s="15">
        <v>0</v>
      </c>
    </row>
    <row r="650" spans="1:2">
      <c r="A650" s="15" t="s">
        <v>902</v>
      </c>
      <c r="B650" s="15">
        <v>0</v>
      </c>
    </row>
    <row r="651" spans="1:2">
      <c r="A651" s="15" t="s">
        <v>903</v>
      </c>
      <c r="B651" s="15">
        <v>0</v>
      </c>
    </row>
    <row r="652" spans="1:2">
      <c r="A652" s="15" t="s">
        <v>904</v>
      </c>
      <c r="B652" s="15">
        <v>0</v>
      </c>
    </row>
    <row r="653" spans="1:2">
      <c r="A653" s="15" t="s">
        <v>905</v>
      </c>
      <c r="B653" s="15">
        <v>0</v>
      </c>
    </row>
    <row r="654" spans="1:2">
      <c r="A654" s="15" t="s">
        <v>906</v>
      </c>
      <c r="B654" s="15">
        <v>0</v>
      </c>
    </row>
    <row r="655" spans="1:2">
      <c r="A655" s="15" t="s">
        <v>907</v>
      </c>
      <c r="B655" s="15">
        <v>0</v>
      </c>
    </row>
    <row r="656" spans="1:2">
      <c r="A656" s="15" t="s">
        <v>908</v>
      </c>
      <c r="B656" s="15">
        <v>0</v>
      </c>
    </row>
    <row r="657" spans="1:2">
      <c r="A657" s="15" t="s">
        <v>909</v>
      </c>
      <c r="B657" s="15">
        <v>0</v>
      </c>
    </row>
    <row r="658" spans="1:2">
      <c r="A658" s="15" t="s">
        <v>910</v>
      </c>
      <c r="B658" s="15">
        <v>0</v>
      </c>
    </row>
    <row r="659" spans="1:2">
      <c r="A659" s="15" t="s">
        <v>911</v>
      </c>
      <c r="B659" s="15">
        <v>0</v>
      </c>
    </row>
    <row r="660" spans="1:2">
      <c r="A660" s="15" t="s">
        <v>912</v>
      </c>
      <c r="B660" s="15">
        <v>0</v>
      </c>
    </row>
    <row r="661" spans="1:2">
      <c r="A661" s="15" t="s">
        <v>451</v>
      </c>
      <c r="B661" s="15">
        <v>102.134</v>
      </c>
    </row>
    <row r="662" spans="1:2">
      <c r="A662" s="15" t="s">
        <v>913</v>
      </c>
      <c r="B662" s="15">
        <v>0</v>
      </c>
    </row>
    <row r="663" spans="1:2">
      <c r="A663" s="15" t="s">
        <v>914</v>
      </c>
      <c r="B663" s="15">
        <v>0</v>
      </c>
    </row>
    <row r="664" spans="1:2">
      <c r="A664" s="15" t="s">
        <v>915</v>
      </c>
      <c r="B664" s="15">
        <v>0</v>
      </c>
    </row>
    <row r="665" spans="1:2">
      <c r="A665" s="15" t="s">
        <v>916</v>
      </c>
      <c r="B665" s="15">
        <v>0</v>
      </c>
    </row>
    <row r="666" spans="1:2">
      <c r="A666" s="15" t="s">
        <v>917</v>
      </c>
      <c r="B666" s="15">
        <v>0</v>
      </c>
    </row>
    <row r="667" spans="1:2">
      <c r="A667" s="15" t="s">
        <v>452</v>
      </c>
      <c r="B667" s="15">
        <v>1105.6079999999999</v>
      </c>
    </row>
    <row r="668" spans="1:2">
      <c r="A668" s="15" t="s">
        <v>453</v>
      </c>
      <c r="B668" s="15">
        <v>152.77500000000001</v>
      </c>
    </row>
    <row r="669" spans="1:2">
      <c r="A669" s="15" t="s">
        <v>918</v>
      </c>
      <c r="B669" s="15">
        <v>0</v>
      </c>
    </row>
    <row r="670" spans="1:2">
      <c r="A670" s="15" t="s">
        <v>919</v>
      </c>
      <c r="B670" s="15">
        <v>0</v>
      </c>
    </row>
    <row r="671" spans="1:2">
      <c r="A671" s="15" t="s">
        <v>920</v>
      </c>
      <c r="B671" s="15">
        <v>0</v>
      </c>
    </row>
    <row r="672" spans="1:2">
      <c r="A672" s="15" t="s">
        <v>921</v>
      </c>
      <c r="B672" s="15">
        <v>0</v>
      </c>
    </row>
    <row r="673" spans="1:2">
      <c r="A673" s="15" t="s">
        <v>922</v>
      </c>
      <c r="B673" s="15">
        <v>0</v>
      </c>
    </row>
    <row r="674" spans="1:2">
      <c r="A674" s="15" t="s">
        <v>454</v>
      </c>
      <c r="B674" s="15">
        <v>365.46300000000002</v>
      </c>
    </row>
    <row r="675" spans="1:2">
      <c r="A675" s="15" t="s">
        <v>455</v>
      </c>
      <c r="B675" s="15">
        <v>0</v>
      </c>
    </row>
    <row r="676" spans="1:2">
      <c r="A676" s="15" t="s">
        <v>456</v>
      </c>
      <c r="B676" s="15">
        <v>0</v>
      </c>
    </row>
    <row r="677" spans="1:2">
      <c r="A677" s="15" t="s">
        <v>923</v>
      </c>
      <c r="B677" s="15">
        <v>0</v>
      </c>
    </row>
    <row r="678" spans="1:2">
      <c r="A678" s="15" t="s">
        <v>924</v>
      </c>
      <c r="B678" s="15">
        <v>0</v>
      </c>
    </row>
    <row r="679" spans="1:2">
      <c r="A679" s="15" t="s">
        <v>925</v>
      </c>
      <c r="B679" s="15">
        <v>0</v>
      </c>
    </row>
    <row r="680" spans="1:2">
      <c r="A680" s="15" t="s">
        <v>926</v>
      </c>
      <c r="B680" s="15">
        <v>0</v>
      </c>
    </row>
    <row r="681" spans="1:2">
      <c r="A681" s="15" t="s">
        <v>927</v>
      </c>
      <c r="B681" s="15">
        <v>0</v>
      </c>
    </row>
    <row r="682" spans="1:2">
      <c r="A682" s="15" t="s">
        <v>928</v>
      </c>
      <c r="B682" s="15">
        <v>0</v>
      </c>
    </row>
    <row r="683" spans="1:2">
      <c r="A683" s="15" t="s">
        <v>929</v>
      </c>
      <c r="B683" s="15">
        <v>0</v>
      </c>
    </row>
    <row r="684" spans="1:2">
      <c r="A684" s="15" t="s">
        <v>930</v>
      </c>
      <c r="B684" s="15">
        <v>0</v>
      </c>
    </row>
    <row r="685" spans="1:2">
      <c r="A685" s="15" t="s">
        <v>931</v>
      </c>
      <c r="B685" s="15">
        <v>0</v>
      </c>
    </row>
    <row r="686" spans="1:2">
      <c r="A686" s="15" t="s">
        <v>932</v>
      </c>
      <c r="B686" s="15">
        <v>0</v>
      </c>
    </row>
    <row r="687" spans="1:2">
      <c r="A687" s="15" t="s">
        <v>933</v>
      </c>
      <c r="B687" s="15">
        <v>0</v>
      </c>
    </row>
    <row r="688" spans="1:2">
      <c r="A688" s="15" t="s">
        <v>934</v>
      </c>
      <c r="B688" s="15">
        <v>0</v>
      </c>
    </row>
    <row r="689" spans="1:2">
      <c r="A689" s="15" t="s">
        <v>935</v>
      </c>
      <c r="B689" s="15">
        <v>0</v>
      </c>
    </row>
    <row r="690" spans="1:2">
      <c r="A690" s="15" t="s">
        <v>936</v>
      </c>
      <c r="B690" s="15">
        <v>0</v>
      </c>
    </row>
    <row r="691" spans="1:2">
      <c r="A691" s="15" t="s">
        <v>937</v>
      </c>
      <c r="B691" s="15">
        <v>0</v>
      </c>
    </row>
    <row r="692" spans="1:2">
      <c r="A692" s="15" t="s">
        <v>938</v>
      </c>
      <c r="B692" s="15">
        <v>0</v>
      </c>
    </row>
    <row r="693" spans="1:2">
      <c r="A693" s="15" t="s">
        <v>939</v>
      </c>
      <c r="B693" s="15">
        <v>0</v>
      </c>
    </row>
    <row r="694" spans="1:2">
      <c r="A694" s="15" t="s">
        <v>940</v>
      </c>
      <c r="B694" s="15">
        <v>0</v>
      </c>
    </row>
    <row r="695" spans="1:2">
      <c r="A695" s="15" t="s">
        <v>941</v>
      </c>
      <c r="B695" s="15">
        <v>0</v>
      </c>
    </row>
    <row r="696" spans="1:2">
      <c r="A696" s="15" t="s">
        <v>942</v>
      </c>
      <c r="B696" s="15">
        <v>0</v>
      </c>
    </row>
    <row r="697" spans="1:2">
      <c r="A697" s="15" t="s">
        <v>943</v>
      </c>
      <c r="B697" s="15">
        <v>0</v>
      </c>
    </row>
    <row r="698" spans="1:2">
      <c r="A698" s="15" t="s">
        <v>944</v>
      </c>
      <c r="B698" s="15">
        <v>0</v>
      </c>
    </row>
    <row r="699" spans="1:2">
      <c r="A699" s="15" t="s">
        <v>945</v>
      </c>
      <c r="B699" s="15">
        <v>0</v>
      </c>
    </row>
    <row r="700" spans="1:2">
      <c r="A700" s="15" t="s">
        <v>946</v>
      </c>
      <c r="B700" s="15">
        <v>0</v>
      </c>
    </row>
    <row r="701" spans="1:2">
      <c r="A701" s="15" t="s">
        <v>947</v>
      </c>
      <c r="B701" s="15">
        <v>0</v>
      </c>
    </row>
    <row r="702" spans="1:2">
      <c r="A702" s="15" t="s">
        <v>948</v>
      </c>
      <c r="B702" s="15">
        <v>0</v>
      </c>
    </row>
    <row r="703" spans="1:2">
      <c r="A703" s="15" t="s">
        <v>949</v>
      </c>
      <c r="B703" s="15">
        <v>0</v>
      </c>
    </row>
    <row r="704" spans="1:2">
      <c r="A704" s="15" t="s">
        <v>950</v>
      </c>
      <c r="B704" s="15">
        <v>0</v>
      </c>
    </row>
    <row r="705" spans="1:2">
      <c r="A705" s="15" t="s">
        <v>951</v>
      </c>
      <c r="B705" s="15">
        <v>0</v>
      </c>
    </row>
    <row r="706" spans="1:2">
      <c r="A706" s="15" t="s">
        <v>952</v>
      </c>
      <c r="B706" s="15">
        <v>0</v>
      </c>
    </row>
    <row r="707" spans="1:2">
      <c r="A707" s="15" t="s">
        <v>953</v>
      </c>
      <c r="B707" s="15">
        <v>0</v>
      </c>
    </row>
    <row r="708" spans="1:2">
      <c r="A708" s="15" t="s">
        <v>954</v>
      </c>
      <c r="B708" s="15">
        <v>0</v>
      </c>
    </row>
    <row r="709" spans="1:2">
      <c r="A709" s="15" t="s">
        <v>955</v>
      </c>
      <c r="B709" s="15">
        <v>0</v>
      </c>
    </row>
    <row r="710" spans="1:2">
      <c r="A710" s="15" t="s">
        <v>956</v>
      </c>
      <c r="B710" s="15">
        <v>0</v>
      </c>
    </row>
    <row r="711" spans="1:2">
      <c r="A711" s="15" t="s">
        <v>957</v>
      </c>
      <c r="B711" s="15">
        <v>0</v>
      </c>
    </row>
    <row r="712" spans="1:2">
      <c r="A712" s="15" t="s">
        <v>958</v>
      </c>
      <c r="B712" s="15">
        <v>0</v>
      </c>
    </row>
    <row r="713" spans="1:2">
      <c r="A713" s="15" t="s">
        <v>959</v>
      </c>
      <c r="B713" s="15">
        <v>0</v>
      </c>
    </row>
    <row r="714" spans="1:2">
      <c r="A714" s="15" t="s">
        <v>960</v>
      </c>
      <c r="B714" s="15">
        <v>0</v>
      </c>
    </row>
    <row r="715" spans="1:2">
      <c r="A715" s="15" t="s">
        <v>961</v>
      </c>
      <c r="B715" s="15">
        <v>0</v>
      </c>
    </row>
    <row r="716" spans="1:2">
      <c r="A716" s="15" t="s">
        <v>962</v>
      </c>
      <c r="B716" s="15">
        <v>0</v>
      </c>
    </row>
    <row r="717" spans="1:2">
      <c r="A717" s="15" t="s">
        <v>963</v>
      </c>
      <c r="B717" s="15">
        <v>0</v>
      </c>
    </row>
    <row r="718" spans="1:2">
      <c r="A718" s="15" t="s">
        <v>964</v>
      </c>
      <c r="B718" s="15">
        <v>0</v>
      </c>
    </row>
    <row r="719" spans="1:2">
      <c r="A719" s="15" t="s">
        <v>457</v>
      </c>
      <c r="B719" s="15">
        <v>0</v>
      </c>
    </row>
    <row r="720" spans="1:2">
      <c r="A720" s="15" t="s">
        <v>458</v>
      </c>
      <c r="B720" s="15">
        <v>0</v>
      </c>
    </row>
    <row r="721" spans="1:2">
      <c r="A721" s="15" t="s">
        <v>965</v>
      </c>
      <c r="B721" s="15">
        <v>0</v>
      </c>
    </row>
    <row r="722" spans="1:2">
      <c r="A722" s="15" t="s">
        <v>966</v>
      </c>
      <c r="B722" s="15">
        <v>13.951000000000001</v>
      </c>
    </row>
    <row r="723" spans="1:2">
      <c r="A723" s="15" t="s">
        <v>459</v>
      </c>
      <c r="B723" s="15">
        <v>0</v>
      </c>
    </row>
    <row r="724" spans="1:2">
      <c r="A724" s="15" t="s">
        <v>967</v>
      </c>
      <c r="B724" s="15">
        <v>0</v>
      </c>
    </row>
    <row r="725" spans="1:2">
      <c r="A725" s="15" t="s">
        <v>968</v>
      </c>
      <c r="B725" s="15">
        <v>0</v>
      </c>
    </row>
    <row r="726" spans="1:2">
      <c r="A726" s="15" t="s">
        <v>969</v>
      </c>
      <c r="B726" s="15">
        <v>0</v>
      </c>
    </row>
    <row r="727" spans="1:2">
      <c r="A727" s="15" t="s">
        <v>970</v>
      </c>
      <c r="B727" s="15">
        <v>0</v>
      </c>
    </row>
    <row r="728" spans="1:2">
      <c r="A728" s="15" t="s">
        <v>971</v>
      </c>
      <c r="B728" s="15">
        <v>0</v>
      </c>
    </row>
    <row r="729" spans="1:2">
      <c r="A729" s="15" t="s">
        <v>972</v>
      </c>
      <c r="B729" s="15">
        <v>0</v>
      </c>
    </row>
    <row r="730" spans="1:2">
      <c r="A730" s="15" t="s">
        <v>973</v>
      </c>
      <c r="B730" s="15">
        <v>0</v>
      </c>
    </row>
    <row r="731" spans="1:2">
      <c r="A731" s="15" t="s">
        <v>974</v>
      </c>
      <c r="B731" s="15">
        <v>0</v>
      </c>
    </row>
    <row r="732" spans="1:2">
      <c r="A732" s="15" t="s">
        <v>460</v>
      </c>
      <c r="B732" s="15">
        <v>0</v>
      </c>
    </row>
    <row r="733" spans="1:2">
      <c r="A733" s="15" t="s">
        <v>975</v>
      </c>
      <c r="B733" s="15">
        <v>0</v>
      </c>
    </row>
    <row r="734" spans="1:2">
      <c r="A734" s="15" t="s">
        <v>976</v>
      </c>
      <c r="B734" s="15">
        <v>0</v>
      </c>
    </row>
    <row r="735" spans="1:2">
      <c r="A735" s="15" t="s">
        <v>977</v>
      </c>
      <c r="B735" s="15">
        <v>0</v>
      </c>
    </row>
    <row r="736" spans="1:2">
      <c r="A736" s="15" t="s">
        <v>978</v>
      </c>
      <c r="B736" s="15">
        <v>0</v>
      </c>
    </row>
    <row r="737" spans="1:2">
      <c r="A737" s="15" t="s">
        <v>979</v>
      </c>
      <c r="B737" s="15">
        <v>0</v>
      </c>
    </row>
    <row r="738" spans="1:2">
      <c r="A738" s="15" t="s">
        <v>980</v>
      </c>
      <c r="B738" s="15">
        <v>0</v>
      </c>
    </row>
    <row r="739" spans="1:2">
      <c r="A739" s="15" t="s">
        <v>981</v>
      </c>
      <c r="B739" s="15">
        <v>0</v>
      </c>
    </row>
    <row r="740" spans="1:2">
      <c r="A740" s="15" t="s">
        <v>982</v>
      </c>
      <c r="B740" s="15">
        <v>0</v>
      </c>
    </row>
    <row r="741" spans="1:2">
      <c r="A741" s="15" t="s">
        <v>983</v>
      </c>
      <c r="B741" s="15">
        <v>0</v>
      </c>
    </row>
    <row r="742" spans="1:2">
      <c r="A742" s="15" t="s">
        <v>984</v>
      </c>
      <c r="B742" s="15">
        <v>0</v>
      </c>
    </row>
    <row r="743" spans="1:2">
      <c r="A743" s="15" t="s">
        <v>985</v>
      </c>
      <c r="B743" s="15">
        <v>0</v>
      </c>
    </row>
    <row r="744" spans="1:2">
      <c r="A744" s="15" t="s">
        <v>986</v>
      </c>
      <c r="B744" s="15">
        <v>0</v>
      </c>
    </row>
    <row r="745" spans="1:2">
      <c r="A745" s="15" t="s">
        <v>987</v>
      </c>
      <c r="B745" s="15">
        <v>0</v>
      </c>
    </row>
    <row r="746" spans="1:2">
      <c r="A746" s="15" t="s">
        <v>988</v>
      </c>
      <c r="B746" s="15">
        <v>0</v>
      </c>
    </row>
    <row r="747" spans="1:2">
      <c r="A747" s="15" t="s">
        <v>989</v>
      </c>
      <c r="B747" s="15">
        <v>0</v>
      </c>
    </row>
    <row r="748" spans="1:2">
      <c r="A748" s="15" t="s">
        <v>990</v>
      </c>
      <c r="B748" s="15">
        <v>0</v>
      </c>
    </row>
    <row r="749" spans="1:2">
      <c r="A749" s="15" t="s">
        <v>991</v>
      </c>
      <c r="B749" s="15">
        <v>0</v>
      </c>
    </row>
    <row r="750" spans="1:2">
      <c r="A750" s="15" t="s">
        <v>992</v>
      </c>
      <c r="B750" s="15">
        <v>0</v>
      </c>
    </row>
    <row r="751" spans="1:2">
      <c r="A751" s="15" t="s">
        <v>993</v>
      </c>
      <c r="B751" s="15">
        <v>0</v>
      </c>
    </row>
    <row r="752" spans="1:2">
      <c r="A752" s="15" t="s">
        <v>994</v>
      </c>
      <c r="B752" s="15">
        <v>0</v>
      </c>
    </row>
    <row r="753" spans="1:2">
      <c r="A753" s="15" t="s">
        <v>995</v>
      </c>
      <c r="B753" s="15">
        <v>0</v>
      </c>
    </row>
    <row r="754" spans="1:2">
      <c r="A754" s="15" t="s">
        <v>996</v>
      </c>
      <c r="B754" s="15">
        <v>0</v>
      </c>
    </row>
    <row r="755" spans="1:2">
      <c r="A755" s="15" t="s">
        <v>997</v>
      </c>
      <c r="B755" s="15">
        <v>0</v>
      </c>
    </row>
    <row r="756" spans="1:2">
      <c r="A756" s="15" t="s">
        <v>998</v>
      </c>
      <c r="B756" s="15">
        <v>0</v>
      </c>
    </row>
    <row r="757" spans="1:2">
      <c r="A757" s="15" t="s">
        <v>999</v>
      </c>
      <c r="B757" s="15">
        <v>0</v>
      </c>
    </row>
    <row r="758" spans="1:2">
      <c r="A758" s="15" t="s">
        <v>1000</v>
      </c>
      <c r="B758" s="15">
        <v>0</v>
      </c>
    </row>
    <row r="759" spans="1:2">
      <c r="A759" s="15" t="s">
        <v>1001</v>
      </c>
      <c r="B759" s="15">
        <v>0</v>
      </c>
    </row>
    <row r="760" spans="1:2">
      <c r="A760" s="15" t="s">
        <v>1002</v>
      </c>
      <c r="B760" s="15">
        <v>0</v>
      </c>
    </row>
    <row r="761" spans="1:2">
      <c r="A761" s="15" t="s">
        <v>461</v>
      </c>
      <c r="B761" s="15">
        <v>62.295999999999999</v>
      </c>
    </row>
    <row r="762" spans="1:2">
      <c r="A762" s="15" t="s">
        <v>462</v>
      </c>
      <c r="B762" s="15">
        <v>34.451999999999998</v>
      </c>
    </row>
    <row r="763" spans="1:2">
      <c r="A763" s="15" t="s">
        <v>1003</v>
      </c>
      <c r="B763" s="15">
        <v>33.259</v>
      </c>
    </row>
    <row r="764" spans="1:2">
      <c r="A764" s="15" t="s">
        <v>1004</v>
      </c>
      <c r="B764" s="15">
        <v>0</v>
      </c>
    </row>
    <row r="765" spans="1:2">
      <c r="A765" s="15" t="s">
        <v>1005</v>
      </c>
      <c r="B765" s="15">
        <v>0</v>
      </c>
    </row>
    <row r="766" spans="1:2">
      <c r="A766" s="15" t="s">
        <v>1006</v>
      </c>
      <c r="B766" s="15">
        <v>0</v>
      </c>
    </row>
    <row r="767" spans="1:2">
      <c r="A767" s="15" t="s">
        <v>1007</v>
      </c>
      <c r="B767" s="15">
        <v>0</v>
      </c>
    </row>
    <row r="768" spans="1:2">
      <c r="A768" s="15" t="s">
        <v>463</v>
      </c>
      <c r="B768" s="15">
        <v>25.355</v>
      </c>
    </row>
    <row r="769" spans="1:2">
      <c r="A769" s="15" t="s">
        <v>464</v>
      </c>
      <c r="B769" s="15">
        <v>38.957000000000001</v>
      </c>
    </row>
    <row r="770" spans="1:2">
      <c r="A770" s="15" t="s">
        <v>1008</v>
      </c>
      <c r="B770" s="15">
        <v>0</v>
      </c>
    </row>
    <row r="771" spans="1:2">
      <c r="A771" s="15" t="s">
        <v>1009</v>
      </c>
      <c r="B771" s="15">
        <v>0</v>
      </c>
    </row>
    <row r="772" spans="1:2">
      <c r="A772" s="15" t="s">
        <v>1010</v>
      </c>
      <c r="B772" s="15">
        <v>0</v>
      </c>
    </row>
    <row r="773" spans="1:2">
      <c r="A773" s="15" t="s">
        <v>465</v>
      </c>
      <c r="B773" s="15">
        <v>0</v>
      </c>
    </row>
    <row r="774" spans="1:2">
      <c r="A774" s="15" t="s">
        <v>466</v>
      </c>
      <c r="B774" s="15">
        <v>0</v>
      </c>
    </row>
    <row r="775" spans="1:2">
      <c r="A775" s="15" t="s">
        <v>467</v>
      </c>
      <c r="B775" s="15">
        <v>0</v>
      </c>
    </row>
    <row r="776" spans="1:2">
      <c r="A776" s="15" t="s">
        <v>1011</v>
      </c>
      <c r="B776" s="15">
        <v>0</v>
      </c>
    </row>
    <row r="777" spans="1:2">
      <c r="A777" s="15" t="s">
        <v>1012</v>
      </c>
      <c r="B777" s="15">
        <v>0</v>
      </c>
    </row>
    <row r="778" spans="1:2">
      <c r="A778" s="15" t="s">
        <v>1013</v>
      </c>
      <c r="B778" s="15">
        <v>0</v>
      </c>
    </row>
    <row r="779" spans="1:2">
      <c r="A779" s="15" t="s">
        <v>468</v>
      </c>
      <c r="B779" s="15">
        <v>375.47800000000001</v>
      </c>
    </row>
    <row r="780" spans="1:2">
      <c r="A780" s="15" t="s">
        <v>1014</v>
      </c>
      <c r="B780" s="15">
        <v>0</v>
      </c>
    </row>
    <row r="781" spans="1:2">
      <c r="A781" s="15" t="s">
        <v>1015</v>
      </c>
      <c r="B781" s="15">
        <v>0</v>
      </c>
    </row>
    <row r="782" spans="1:2">
      <c r="A782" s="15" t="s">
        <v>1016</v>
      </c>
      <c r="B782" s="15">
        <v>0</v>
      </c>
    </row>
    <row r="783" spans="1:2">
      <c r="A783" s="15" t="s">
        <v>1017</v>
      </c>
      <c r="B783" s="15">
        <v>0</v>
      </c>
    </row>
    <row r="784" spans="1:2">
      <c r="A784" s="15" t="s">
        <v>1018</v>
      </c>
      <c r="B784" s="15">
        <v>0</v>
      </c>
    </row>
    <row r="785" spans="1:2">
      <c r="A785" s="15" t="s">
        <v>1019</v>
      </c>
      <c r="B785" s="15">
        <v>0</v>
      </c>
    </row>
    <row r="786" spans="1:2">
      <c r="A786" s="15" t="s">
        <v>1020</v>
      </c>
      <c r="B786" s="15">
        <v>0</v>
      </c>
    </row>
    <row r="787" spans="1:2">
      <c r="A787" s="15" t="s">
        <v>1021</v>
      </c>
      <c r="B787" s="15">
        <v>0</v>
      </c>
    </row>
    <row r="788" spans="1:2">
      <c r="A788" s="15" t="s">
        <v>469</v>
      </c>
      <c r="B788" s="15">
        <v>0</v>
      </c>
    </row>
    <row r="789" spans="1:2">
      <c r="A789" s="15" t="s">
        <v>1022</v>
      </c>
      <c r="B789" s="15">
        <v>0</v>
      </c>
    </row>
    <row r="790" spans="1:2">
      <c r="A790" s="15" t="s">
        <v>1023</v>
      </c>
      <c r="B790" s="15">
        <v>0</v>
      </c>
    </row>
    <row r="791" spans="1:2">
      <c r="A791" s="15" t="s">
        <v>470</v>
      </c>
      <c r="B791" s="15">
        <v>0</v>
      </c>
    </row>
    <row r="792" spans="1:2">
      <c r="A792" s="15" t="s">
        <v>1024</v>
      </c>
      <c r="B792" s="15">
        <v>0</v>
      </c>
    </row>
    <row r="793" spans="1:2">
      <c r="A793" s="15" t="s">
        <v>1025</v>
      </c>
      <c r="B793" s="15">
        <v>0</v>
      </c>
    </row>
    <row r="794" spans="1:2">
      <c r="A794" s="15" t="s">
        <v>471</v>
      </c>
      <c r="B794" s="15">
        <v>0</v>
      </c>
    </row>
    <row r="795" spans="1:2">
      <c r="A795" s="15" t="s">
        <v>1026</v>
      </c>
      <c r="B795" s="15">
        <v>0</v>
      </c>
    </row>
    <row r="796" spans="1:2">
      <c r="A796" s="15" t="s">
        <v>1027</v>
      </c>
      <c r="B796" s="15">
        <v>0</v>
      </c>
    </row>
    <row r="797" spans="1:2">
      <c r="A797" s="15" t="s">
        <v>1028</v>
      </c>
      <c r="B797" s="15">
        <v>0</v>
      </c>
    </row>
    <row r="798" spans="1:2">
      <c r="A798" s="15" t="s">
        <v>1029</v>
      </c>
      <c r="B798" s="15">
        <v>0</v>
      </c>
    </row>
    <row r="799" spans="1:2">
      <c r="A799" s="15" t="s">
        <v>1030</v>
      </c>
      <c r="B799" s="15">
        <v>0</v>
      </c>
    </row>
    <row r="800" spans="1:2">
      <c r="A800" s="15" t="s">
        <v>1031</v>
      </c>
      <c r="B800" s="15">
        <v>0</v>
      </c>
    </row>
    <row r="801" spans="1:2">
      <c r="A801" s="15" t="s">
        <v>1032</v>
      </c>
      <c r="B801" s="15">
        <v>0</v>
      </c>
    </row>
    <row r="802" spans="1:2">
      <c r="A802" s="15" t="s">
        <v>1033</v>
      </c>
      <c r="B802" s="15">
        <v>0</v>
      </c>
    </row>
    <row r="803" spans="1:2">
      <c r="A803" s="15" t="s">
        <v>1034</v>
      </c>
      <c r="B803" s="15">
        <v>0</v>
      </c>
    </row>
    <row r="804" spans="1:2">
      <c r="A804" s="15" t="s">
        <v>1035</v>
      </c>
      <c r="B804" s="15">
        <v>0</v>
      </c>
    </row>
    <row r="805" spans="1:2">
      <c r="A805" s="15" t="s">
        <v>1036</v>
      </c>
      <c r="B805" s="15">
        <v>0</v>
      </c>
    </row>
    <row r="806" spans="1:2">
      <c r="A806" s="15" t="s">
        <v>1037</v>
      </c>
      <c r="B806" s="15">
        <v>0</v>
      </c>
    </row>
    <row r="807" spans="1:2">
      <c r="A807" s="15" t="s">
        <v>1038</v>
      </c>
      <c r="B807" s="15">
        <v>0</v>
      </c>
    </row>
    <row r="808" spans="1:2">
      <c r="A808" s="15" t="s">
        <v>1039</v>
      </c>
      <c r="B808" s="15">
        <v>0</v>
      </c>
    </row>
    <row r="809" spans="1:2">
      <c r="A809" s="15" t="s">
        <v>1040</v>
      </c>
      <c r="B809" s="15">
        <v>0</v>
      </c>
    </row>
    <row r="810" spans="1:2">
      <c r="A810" s="15" t="s">
        <v>1041</v>
      </c>
      <c r="B810" s="15">
        <v>0</v>
      </c>
    </row>
    <row r="811" spans="1:2">
      <c r="A811" s="15" t="s">
        <v>1042</v>
      </c>
      <c r="B811" s="15">
        <v>0</v>
      </c>
    </row>
    <row r="812" spans="1:2">
      <c r="A812" s="15" t="s">
        <v>1043</v>
      </c>
      <c r="B812" s="15">
        <v>0</v>
      </c>
    </row>
    <row r="813" spans="1:2">
      <c r="A813" s="15" t="s">
        <v>1044</v>
      </c>
      <c r="B813" s="15">
        <v>0</v>
      </c>
    </row>
    <row r="814" spans="1:2">
      <c r="A814" s="15" t="s">
        <v>1045</v>
      </c>
      <c r="B814" s="15">
        <v>0</v>
      </c>
    </row>
    <row r="815" spans="1:2">
      <c r="A815" s="15" t="s">
        <v>1046</v>
      </c>
      <c r="B815" s="15">
        <v>0</v>
      </c>
    </row>
    <row r="816" spans="1:2">
      <c r="A816" s="15" t="s">
        <v>1047</v>
      </c>
      <c r="B816" s="15">
        <v>0</v>
      </c>
    </row>
    <row r="817" spans="1:2">
      <c r="A817" s="15" t="s">
        <v>1048</v>
      </c>
      <c r="B817" s="15">
        <v>0</v>
      </c>
    </row>
    <row r="818" spans="1:2">
      <c r="A818" s="15" t="s">
        <v>1049</v>
      </c>
      <c r="B818" s="15">
        <v>0</v>
      </c>
    </row>
    <row r="819" spans="1:2">
      <c r="A819" s="15" t="s">
        <v>1050</v>
      </c>
      <c r="B819" s="15">
        <v>0</v>
      </c>
    </row>
    <row r="820" spans="1:2">
      <c r="A820" s="15" t="s">
        <v>1051</v>
      </c>
      <c r="B820" s="15">
        <v>0</v>
      </c>
    </row>
    <row r="821" spans="1:2">
      <c r="A821" s="15" t="s">
        <v>1052</v>
      </c>
      <c r="B821" s="15">
        <v>0</v>
      </c>
    </row>
    <row r="822" spans="1:2">
      <c r="A822" s="15" t="s">
        <v>1053</v>
      </c>
      <c r="B822" s="15">
        <v>0</v>
      </c>
    </row>
    <row r="823" spans="1:2">
      <c r="A823" s="15" t="s">
        <v>1054</v>
      </c>
      <c r="B823" s="15">
        <v>0</v>
      </c>
    </row>
    <row r="824" spans="1:2">
      <c r="A824" s="15" t="s">
        <v>1055</v>
      </c>
      <c r="B824" s="15">
        <v>0</v>
      </c>
    </row>
    <row r="825" spans="1:2">
      <c r="A825" s="15" t="s">
        <v>1056</v>
      </c>
      <c r="B825" s="15">
        <v>0</v>
      </c>
    </row>
    <row r="826" spans="1:2">
      <c r="A826" s="15" t="s">
        <v>1057</v>
      </c>
      <c r="B826" s="15">
        <v>0</v>
      </c>
    </row>
    <row r="827" spans="1:2">
      <c r="A827" s="15" t="s">
        <v>1058</v>
      </c>
      <c r="B827" s="15">
        <v>0</v>
      </c>
    </row>
    <row r="828" spans="1:2">
      <c r="A828" s="15" t="s">
        <v>1059</v>
      </c>
      <c r="B828" s="15">
        <v>0</v>
      </c>
    </row>
    <row r="829" spans="1:2">
      <c r="A829" s="15" t="s">
        <v>1060</v>
      </c>
      <c r="B829" s="15">
        <v>0</v>
      </c>
    </row>
    <row r="830" spans="1:2">
      <c r="A830" s="15" t="s">
        <v>1061</v>
      </c>
      <c r="B830" s="15">
        <v>0</v>
      </c>
    </row>
    <row r="831" spans="1:2">
      <c r="A831" s="15" t="s">
        <v>1062</v>
      </c>
      <c r="B831" s="15">
        <v>0</v>
      </c>
    </row>
    <row r="832" spans="1:2">
      <c r="A832" s="15" t="s">
        <v>1063</v>
      </c>
      <c r="B832" s="15">
        <v>0</v>
      </c>
    </row>
    <row r="833" spans="1:2">
      <c r="A833" s="15" t="s">
        <v>1064</v>
      </c>
      <c r="B833" s="15">
        <v>0</v>
      </c>
    </row>
    <row r="834" spans="1:2">
      <c r="A834" s="15" t="s">
        <v>1065</v>
      </c>
      <c r="B834" s="15">
        <v>0</v>
      </c>
    </row>
    <row r="835" spans="1:2">
      <c r="A835" s="15" t="s">
        <v>1066</v>
      </c>
      <c r="B835" s="15">
        <v>0</v>
      </c>
    </row>
    <row r="836" spans="1:2">
      <c r="A836" s="15" t="s">
        <v>1067</v>
      </c>
      <c r="B836" s="15">
        <v>0</v>
      </c>
    </row>
    <row r="837" spans="1:2">
      <c r="A837" s="15" t="s">
        <v>1068</v>
      </c>
      <c r="B837" s="15">
        <v>0</v>
      </c>
    </row>
    <row r="838" spans="1:2">
      <c r="A838" s="15" t="s">
        <v>1069</v>
      </c>
      <c r="B838" s="15">
        <v>0</v>
      </c>
    </row>
    <row r="839" spans="1:2">
      <c r="A839" s="15" t="s">
        <v>1070</v>
      </c>
      <c r="B839" s="15">
        <v>0</v>
      </c>
    </row>
    <row r="840" spans="1:2">
      <c r="A840" s="15" t="s">
        <v>1071</v>
      </c>
      <c r="B840" s="15">
        <v>0</v>
      </c>
    </row>
    <row r="841" spans="1:2">
      <c r="A841" s="15" t="s">
        <v>1072</v>
      </c>
      <c r="B841" s="15">
        <v>0</v>
      </c>
    </row>
    <row r="842" spans="1:2">
      <c r="A842" s="15" t="s">
        <v>1073</v>
      </c>
      <c r="B842" s="15">
        <v>0</v>
      </c>
    </row>
    <row r="843" spans="1:2">
      <c r="A843" s="15" t="s">
        <v>1074</v>
      </c>
      <c r="B843" s="15">
        <v>0</v>
      </c>
    </row>
    <row r="844" spans="1:2">
      <c r="A844" s="15" t="s">
        <v>1075</v>
      </c>
      <c r="B844" s="15">
        <v>0</v>
      </c>
    </row>
    <row r="845" spans="1:2">
      <c r="A845" s="15" t="s">
        <v>1076</v>
      </c>
      <c r="B845" s="15">
        <v>0</v>
      </c>
    </row>
    <row r="846" spans="1:2">
      <c r="A846" s="15" t="s">
        <v>1077</v>
      </c>
      <c r="B846" s="15">
        <v>0</v>
      </c>
    </row>
    <row r="847" spans="1:2">
      <c r="A847" s="15" t="s">
        <v>1078</v>
      </c>
      <c r="B847" s="15">
        <v>0</v>
      </c>
    </row>
    <row r="848" spans="1:2">
      <c r="A848" s="15" t="s">
        <v>1079</v>
      </c>
      <c r="B848" s="15">
        <v>0</v>
      </c>
    </row>
    <row r="849" spans="1:2">
      <c r="A849" s="15" t="s">
        <v>1080</v>
      </c>
      <c r="B849" s="15">
        <v>0</v>
      </c>
    </row>
    <row r="850" spans="1:2">
      <c r="A850" s="15" t="s">
        <v>1081</v>
      </c>
      <c r="B850" s="15">
        <v>0</v>
      </c>
    </row>
    <row r="851" spans="1:2">
      <c r="A851" s="15" t="s">
        <v>1082</v>
      </c>
      <c r="B851" s="15">
        <v>0</v>
      </c>
    </row>
    <row r="852" spans="1:2">
      <c r="A852" s="15" t="s">
        <v>1083</v>
      </c>
      <c r="B852" s="15">
        <v>0</v>
      </c>
    </row>
    <row r="853" spans="1:2">
      <c r="A853" s="15" t="s">
        <v>1084</v>
      </c>
      <c r="B853" s="15">
        <v>0</v>
      </c>
    </row>
    <row r="854" spans="1:2">
      <c r="A854" s="15" t="s">
        <v>1085</v>
      </c>
      <c r="B854" s="15">
        <v>0</v>
      </c>
    </row>
    <row r="855" spans="1:2">
      <c r="A855" s="15" t="s">
        <v>1086</v>
      </c>
      <c r="B855" s="15">
        <v>0</v>
      </c>
    </row>
    <row r="856" spans="1:2">
      <c r="A856" s="15" t="s">
        <v>1087</v>
      </c>
      <c r="B856" s="15">
        <v>0</v>
      </c>
    </row>
    <row r="857" spans="1:2">
      <c r="A857" s="15" t="s">
        <v>1088</v>
      </c>
      <c r="B857" s="15">
        <v>0</v>
      </c>
    </row>
    <row r="858" spans="1:2">
      <c r="A858" s="15" t="s">
        <v>1089</v>
      </c>
      <c r="B858" s="15">
        <v>0</v>
      </c>
    </row>
    <row r="859" spans="1:2">
      <c r="A859" s="15" t="s">
        <v>1090</v>
      </c>
      <c r="B859" s="15">
        <v>0</v>
      </c>
    </row>
    <row r="860" spans="1:2">
      <c r="A860" s="15" t="s">
        <v>1091</v>
      </c>
      <c r="B860" s="15">
        <v>0</v>
      </c>
    </row>
    <row r="861" spans="1:2">
      <c r="A861" s="15" t="s">
        <v>1092</v>
      </c>
      <c r="B861" s="15">
        <v>0</v>
      </c>
    </row>
    <row r="862" spans="1:2">
      <c r="A862" s="15" t="s">
        <v>1093</v>
      </c>
      <c r="B862" s="15">
        <v>0</v>
      </c>
    </row>
    <row r="863" spans="1:2">
      <c r="A863" s="15" t="s">
        <v>1094</v>
      </c>
      <c r="B863" s="15">
        <v>0</v>
      </c>
    </row>
    <row r="864" spans="1:2">
      <c r="A864" s="15" t="s">
        <v>1095</v>
      </c>
      <c r="B864" s="15">
        <v>0</v>
      </c>
    </row>
    <row r="865" spans="1:2">
      <c r="A865" s="15" t="s">
        <v>1096</v>
      </c>
      <c r="B865" s="15">
        <v>0</v>
      </c>
    </row>
    <row r="866" spans="1:2">
      <c r="A866" s="15" t="s">
        <v>1097</v>
      </c>
      <c r="B866" s="15">
        <v>0</v>
      </c>
    </row>
    <row r="867" spans="1:2">
      <c r="A867" s="15" t="s">
        <v>1098</v>
      </c>
      <c r="B867" s="15">
        <v>0</v>
      </c>
    </row>
    <row r="868" spans="1:2">
      <c r="A868" s="15" t="s">
        <v>1099</v>
      </c>
      <c r="B868" s="15">
        <v>0</v>
      </c>
    </row>
    <row r="869" spans="1:2">
      <c r="A869" s="15" t="s">
        <v>1100</v>
      </c>
      <c r="B869" s="15">
        <v>0</v>
      </c>
    </row>
    <row r="870" spans="1:2">
      <c r="A870" s="15" t="s">
        <v>1101</v>
      </c>
      <c r="B870" s="15">
        <v>0</v>
      </c>
    </row>
    <row r="871" spans="1:2">
      <c r="A871" s="15" t="s">
        <v>1102</v>
      </c>
      <c r="B871" s="15">
        <v>0</v>
      </c>
    </row>
    <row r="872" spans="1:2">
      <c r="A872" s="15" t="s">
        <v>1103</v>
      </c>
      <c r="B872" s="15">
        <v>0</v>
      </c>
    </row>
    <row r="873" spans="1:2">
      <c r="A873" s="15" t="s">
        <v>1104</v>
      </c>
      <c r="B873" s="15">
        <v>0</v>
      </c>
    </row>
    <row r="874" spans="1:2">
      <c r="A874" s="15" t="s">
        <v>1105</v>
      </c>
      <c r="B874" s="15">
        <v>0</v>
      </c>
    </row>
    <row r="875" spans="1:2">
      <c r="A875" s="15" t="s">
        <v>1106</v>
      </c>
      <c r="B875" s="15">
        <v>0</v>
      </c>
    </row>
    <row r="876" spans="1:2">
      <c r="A876" s="15" t="s">
        <v>1107</v>
      </c>
      <c r="B876" s="15">
        <v>0</v>
      </c>
    </row>
    <row r="877" spans="1:2">
      <c r="A877" s="15" t="s">
        <v>1108</v>
      </c>
      <c r="B877" s="15">
        <v>0</v>
      </c>
    </row>
    <row r="878" spans="1:2">
      <c r="A878" s="15" t="s">
        <v>1109</v>
      </c>
      <c r="B878" s="15">
        <v>0</v>
      </c>
    </row>
    <row r="879" spans="1:2">
      <c r="A879" s="15" t="s">
        <v>1110</v>
      </c>
      <c r="B879" s="15">
        <v>0</v>
      </c>
    </row>
    <row r="880" spans="1:2">
      <c r="A880" s="15" t="s">
        <v>1111</v>
      </c>
      <c r="B880" s="15">
        <v>0</v>
      </c>
    </row>
    <row r="881" spans="1:2">
      <c r="A881" s="15" t="s">
        <v>1112</v>
      </c>
      <c r="B881" s="15">
        <v>0</v>
      </c>
    </row>
    <row r="882" spans="1:2">
      <c r="A882" s="15" t="s">
        <v>1113</v>
      </c>
      <c r="B882" s="15">
        <v>0</v>
      </c>
    </row>
    <row r="883" spans="1:2">
      <c r="A883" s="15" t="s">
        <v>1114</v>
      </c>
      <c r="B883" s="15">
        <v>0</v>
      </c>
    </row>
    <row r="884" spans="1:2">
      <c r="A884" s="15" t="s">
        <v>1115</v>
      </c>
      <c r="B884" s="15">
        <v>0</v>
      </c>
    </row>
    <row r="885" spans="1:2">
      <c r="A885" s="15" t="s">
        <v>1116</v>
      </c>
      <c r="B885" s="15">
        <v>0</v>
      </c>
    </row>
    <row r="886" spans="1:2">
      <c r="A886" s="15" t="s">
        <v>1117</v>
      </c>
      <c r="B886" s="15">
        <v>0</v>
      </c>
    </row>
    <row r="887" spans="1:2">
      <c r="A887" s="15" t="s">
        <v>1118</v>
      </c>
      <c r="B887" s="15">
        <v>0</v>
      </c>
    </row>
    <row r="888" spans="1:2">
      <c r="A888" s="15" t="s">
        <v>1119</v>
      </c>
      <c r="B888" s="15">
        <v>0</v>
      </c>
    </row>
    <row r="889" spans="1:2">
      <c r="A889" s="15" t="s">
        <v>1120</v>
      </c>
      <c r="B889" s="15">
        <v>0</v>
      </c>
    </row>
    <row r="890" spans="1:2">
      <c r="A890" s="15" t="s">
        <v>1121</v>
      </c>
      <c r="B890" s="15">
        <v>0</v>
      </c>
    </row>
    <row r="891" spans="1:2">
      <c r="A891" s="15" t="s">
        <v>1122</v>
      </c>
      <c r="B891" s="15">
        <v>0</v>
      </c>
    </row>
    <row r="892" spans="1:2">
      <c r="A892" s="15" t="s">
        <v>1123</v>
      </c>
      <c r="B892" s="15">
        <v>0</v>
      </c>
    </row>
    <row r="893" spans="1:2">
      <c r="A893" s="15" t="s">
        <v>1124</v>
      </c>
      <c r="B893" s="15">
        <v>0</v>
      </c>
    </row>
    <row r="894" spans="1:2">
      <c r="A894" s="15" t="s">
        <v>1125</v>
      </c>
      <c r="B894" s="15">
        <v>0</v>
      </c>
    </row>
    <row r="895" spans="1:2">
      <c r="A895" s="15" t="s">
        <v>1126</v>
      </c>
      <c r="B895" s="15">
        <v>0</v>
      </c>
    </row>
    <row r="896" spans="1:2">
      <c r="A896" s="15" t="s">
        <v>1127</v>
      </c>
      <c r="B896" s="15">
        <v>0</v>
      </c>
    </row>
    <row r="897" spans="1:2">
      <c r="A897" s="15" t="s">
        <v>1128</v>
      </c>
      <c r="B897" s="15">
        <v>0</v>
      </c>
    </row>
    <row r="898" spans="1:2">
      <c r="A898" s="15" t="s">
        <v>1129</v>
      </c>
      <c r="B898" s="15">
        <v>0</v>
      </c>
    </row>
    <row r="899" spans="1:2">
      <c r="A899" s="15" t="s">
        <v>1130</v>
      </c>
      <c r="B899" s="15">
        <v>0</v>
      </c>
    </row>
    <row r="900" spans="1:2">
      <c r="A900" s="15" t="s">
        <v>1131</v>
      </c>
      <c r="B900" s="15">
        <v>0</v>
      </c>
    </row>
    <row r="901" spans="1:2">
      <c r="A901" s="15" t="s">
        <v>1132</v>
      </c>
      <c r="B901" s="15">
        <v>0</v>
      </c>
    </row>
    <row r="902" spans="1:2">
      <c r="A902" s="15" t="s">
        <v>1133</v>
      </c>
      <c r="B902" s="15">
        <v>0</v>
      </c>
    </row>
    <row r="903" spans="1:2">
      <c r="A903" s="15" t="s">
        <v>1134</v>
      </c>
      <c r="B903" s="15">
        <v>0</v>
      </c>
    </row>
    <row r="904" spans="1:2">
      <c r="A904" s="15" t="s">
        <v>1135</v>
      </c>
      <c r="B904" s="15">
        <v>0</v>
      </c>
    </row>
    <row r="905" spans="1:2">
      <c r="A905" s="15" t="s">
        <v>1136</v>
      </c>
      <c r="B905" s="15">
        <v>0</v>
      </c>
    </row>
    <row r="906" spans="1:2">
      <c r="A906" s="15" t="s">
        <v>1137</v>
      </c>
      <c r="B906" s="15">
        <v>0</v>
      </c>
    </row>
    <row r="907" spans="1:2">
      <c r="A907" s="15" t="s">
        <v>1138</v>
      </c>
      <c r="B907" s="15">
        <v>0</v>
      </c>
    </row>
    <row r="908" spans="1:2">
      <c r="A908" s="15" t="s">
        <v>1139</v>
      </c>
      <c r="B908" s="15">
        <v>0</v>
      </c>
    </row>
    <row r="909" spans="1:2">
      <c r="A909" s="15" t="s">
        <v>1140</v>
      </c>
      <c r="B909" s="15">
        <v>0</v>
      </c>
    </row>
    <row r="910" spans="1:2">
      <c r="A910" s="15" t="s">
        <v>1141</v>
      </c>
      <c r="B910" s="15">
        <v>0</v>
      </c>
    </row>
    <row r="911" spans="1:2">
      <c r="A911" s="15" t="s">
        <v>1142</v>
      </c>
      <c r="B911" s="15">
        <v>0</v>
      </c>
    </row>
    <row r="912" spans="1:2">
      <c r="A912" s="15" t="s">
        <v>1143</v>
      </c>
      <c r="B912" s="15">
        <v>0</v>
      </c>
    </row>
    <row r="913" spans="1:2">
      <c r="A913" s="15" t="s">
        <v>1144</v>
      </c>
      <c r="B913" s="15">
        <v>0</v>
      </c>
    </row>
    <row r="914" spans="1:2">
      <c r="A914" s="15" t="s">
        <v>1145</v>
      </c>
      <c r="B914" s="15">
        <v>0</v>
      </c>
    </row>
    <row r="915" spans="1:2">
      <c r="A915" s="15" t="s">
        <v>1146</v>
      </c>
      <c r="B915" s="15">
        <v>0</v>
      </c>
    </row>
    <row r="916" spans="1:2">
      <c r="A916" s="15" t="s">
        <v>1147</v>
      </c>
      <c r="B916" s="15">
        <v>0</v>
      </c>
    </row>
    <row r="917" spans="1:2">
      <c r="A917" s="15" t="s">
        <v>1148</v>
      </c>
      <c r="B917" s="15">
        <v>0</v>
      </c>
    </row>
    <row r="918" spans="1:2">
      <c r="A918" s="15" t="s">
        <v>1149</v>
      </c>
      <c r="B918" s="15">
        <v>0</v>
      </c>
    </row>
    <row r="919" spans="1:2">
      <c r="A919" s="15" t="s">
        <v>1150</v>
      </c>
      <c r="B919" s="15">
        <v>0</v>
      </c>
    </row>
    <row r="920" spans="1:2">
      <c r="A920" s="15" t="s">
        <v>1151</v>
      </c>
      <c r="B920" s="15">
        <v>0</v>
      </c>
    </row>
    <row r="921" spans="1:2">
      <c r="A921" s="15" t="s">
        <v>1152</v>
      </c>
      <c r="B921" s="15">
        <v>0</v>
      </c>
    </row>
    <row r="922" spans="1:2">
      <c r="A922" s="15" t="s">
        <v>1153</v>
      </c>
      <c r="B922" s="15">
        <v>0</v>
      </c>
    </row>
    <row r="923" spans="1:2">
      <c r="A923" s="15" t="s">
        <v>1154</v>
      </c>
      <c r="B923" s="15">
        <v>0</v>
      </c>
    </row>
    <row r="924" spans="1:2">
      <c r="A924" s="15" t="s">
        <v>1155</v>
      </c>
      <c r="B924" s="15">
        <v>0</v>
      </c>
    </row>
    <row r="925" spans="1:2">
      <c r="A925" s="15" t="s">
        <v>1156</v>
      </c>
      <c r="B925" s="15">
        <v>0</v>
      </c>
    </row>
    <row r="926" spans="1:2">
      <c r="A926" s="15" t="s">
        <v>1157</v>
      </c>
      <c r="B926" s="15">
        <v>0</v>
      </c>
    </row>
    <row r="927" spans="1:2">
      <c r="A927" s="15" t="s">
        <v>1158</v>
      </c>
      <c r="B927" s="15">
        <v>0</v>
      </c>
    </row>
    <row r="928" spans="1:2">
      <c r="A928" s="15" t="s">
        <v>1159</v>
      </c>
      <c r="B928" s="15">
        <v>0</v>
      </c>
    </row>
    <row r="929" spans="1:2">
      <c r="A929" s="15" t="s">
        <v>1160</v>
      </c>
      <c r="B929" s="15">
        <v>0</v>
      </c>
    </row>
    <row r="930" spans="1:2">
      <c r="A930" s="15" t="s">
        <v>1161</v>
      </c>
      <c r="B930" s="15">
        <v>0</v>
      </c>
    </row>
    <row r="931" spans="1:2">
      <c r="A931" s="15" t="s">
        <v>1162</v>
      </c>
      <c r="B931" s="15">
        <v>0</v>
      </c>
    </row>
    <row r="932" spans="1:2">
      <c r="A932" s="15" t="s">
        <v>1163</v>
      </c>
      <c r="B932" s="15">
        <v>0</v>
      </c>
    </row>
    <row r="933" spans="1:2">
      <c r="A933" s="15" t="s">
        <v>1164</v>
      </c>
      <c r="B933" s="15">
        <v>0</v>
      </c>
    </row>
    <row r="934" spans="1:2">
      <c r="A934" s="15" t="s">
        <v>1165</v>
      </c>
      <c r="B934" s="15">
        <v>0</v>
      </c>
    </row>
    <row r="935" spans="1:2">
      <c r="A935" s="15" t="s">
        <v>1166</v>
      </c>
      <c r="B935" s="15">
        <v>0</v>
      </c>
    </row>
    <row r="936" spans="1:2">
      <c r="A936" s="15" t="s">
        <v>1167</v>
      </c>
      <c r="B936" s="15">
        <v>0</v>
      </c>
    </row>
    <row r="937" spans="1:2">
      <c r="A937" s="15" t="s">
        <v>1168</v>
      </c>
      <c r="B937" s="15">
        <v>0</v>
      </c>
    </row>
    <row r="938" spans="1:2">
      <c r="A938" s="15" t="s">
        <v>1169</v>
      </c>
      <c r="B938" s="15">
        <v>0</v>
      </c>
    </row>
    <row r="939" spans="1:2">
      <c r="A939" s="15" t="s">
        <v>1170</v>
      </c>
      <c r="B939" s="15">
        <v>0</v>
      </c>
    </row>
    <row r="940" spans="1:2">
      <c r="A940" s="15" t="s">
        <v>1171</v>
      </c>
      <c r="B940" s="15">
        <v>0</v>
      </c>
    </row>
    <row r="941" spans="1:2">
      <c r="A941" s="15" t="s">
        <v>1172</v>
      </c>
      <c r="B941" s="15">
        <v>0</v>
      </c>
    </row>
    <row r="942" spans="1:2">
      <c r="A942" s="15" t="s">
        <v>1173</v>
      </c>
      <c r="B942" s="15">
        <v>0</v>
      </c>
    </row>
    <row r="943" spans="1:2">
      <c r="A943" s="15" t="s">
        <v>1174</v>
      </c>
      <c r="B943" s="15">
        <v>0</v>
      </c>
    </row>
    <row r="944" spans="1:2">
      <c r="A944" s="15" t="s">
        <v>472</v>
      </c>
      <c r="B944" s="15">
        <v>0</v>
      </c>
    </row>
    <row r="945" spans="1:2">
      <c r="A945" s="15" t="s">
        <v>1175</v>
      </c>
      <c r="B945" s="15">
        <v>0</v>
      </c>
    </row>
    <row r="946" spans="1:2">
      <c r="A946" s="15" t="s">
        <v>1176</v>
      </c>
      <c r="B946" s="15">
        <v>0</v>
      </c>
    </row>
    <row r="947" spans="1:2">
      <c r="A947" s="15" t="s">
        <v>1177</v>
      </c>
      <c r="B947" s="15">
        <v>0</v>
      </c>
    </row>
    <row r="948" spans="1:2">
      <c r="A948" s="15" t="s">
        <v>1178</v>
      </c>
      <c r="B948" s="15">
        <v>0</v>
      </c>
    </row>
    <row r="949" spans="1:2">
      <c r="A949" s="15" t="s">
        <v>1179</v>
      </c>
      <c r="B949" s="15">
        <v>0</v>
      </c>
    </row>
    <row r="950" spans="1:2">
      <c r="A950" s="15" t="s">
        <v>1180</v>
      </c>
      <c r="B950" s="15">
        <v>0</v>
      </c>
    </row>
    <row r="951" spans="1:2">
      <c r="A951" s="15" t="s">
        <v>1181</v>
      </c>
      <c r="B951" s="15">
        <v>0</v>
      </c>
    </row>
    <row r="952" spans="1:2">
      <c r="A952" s="15" t="s">
        <v>1182</v>
      </c>
      <c r="B952" s="15">
        <v>0</v>
      </c>
    </row>
    <row r="953" spans="1:2">
      <c r="A953" s="15" t="s">
        <v>1183</v>
      </c>
      <c r="B953" s="15">
        <v>0</v>
      </c>
    </row>
    <row r="954" spans="1:2">
      <c r="A954" s="15" t="s">
        <v>1184</v>
      </c>
      <c r="B954" s="15">
        <v>0</v>
      </c>
    </row>
    <row r="955" spans="1:2">
      <c r="A955" s="15" t="s">
        <v>1185</v>
      </c>
      <c r="B955" s="15">
        <v>0</v>
      </c>
    </row>
    <row r="956" spans="1:2">
      <c r="A956" s="15" t="s">
        <v>1186</v>
      </c>
      <c r="B956" s="15">
        <v>0</v>
      </c>
    </row>
    <row r="957" spans="1:2">
      <c r="A957" s="15" t="s">
        <v>1187</v>
      </c>
      <c r="B957" s="15">
        <v>0</v>
      </c>
    </row>
    <row r="958" spans="1:2">
      <c r="A958" s="15" t="s">
        <v>1188</v>
      </c>
      <c r="B958" s="15">
        <v>0</v>
      </c>
    </row>
    <row r="959" spans="1:2">
      <c r="A959" s="15" t="s">
        <v>1189</v>
      </c>
      <c r="B959" s="15">
        <v>0</v>
      </c>
    </row>
    <row r="960" spans="1:2">
      <c r="A960" s="15" t="s">
        <v>1190</v>
      </c>
      <c r="B960" s="15">
        <v>0</v>
      </c>
    </row>
    <row r="961" spans="1:2">
      <c r="A961" s="15" t="s">
        <v>1191</v>
      </c>
      <c r="B961" s="15">
        <v>0</v>
      </c>
    </row>
    <row r="962" spans="1:2">
      <c r="A962" s="15" t="s">
        <v>1192</v>
      </c>
      <c r="B962" s="15">
        <v>0</v>
      </c>
    </row>
    <row r="963" spans="1:2">
      <c r="A963" s="15" t="s">
        <v>1193</v>
      </c>
      <c r="B963" s="15">
        <v>0</v>
      </c>
    </row>
    <row r="964" spans="1:2">
      <c r="A964" s="15" t="s">
        <v>1194</v>
      </c>
      <c r="B964" s="15">
        <v>0</v>
      </c>
    </row>
    <row r="965" spans="1:2">
      <c r="A965" s="15" t="s">
        <v>1195</v>
      </c>
      <c r="B965" s="15">
        <v>0</v>
      </c>
    </row>
    <row r="966" spans="1:2">
      <c r="A966" s="15" t="s">
        <v>1196</v>
      </c>
      <c r="B966" s="15">
        <v>0</v>
      </c>
    </row>
    <row r="967" spans="1:2">
      <c r="A967" s="15" t="s">
        <v>1197</v>
      </c>
      <c r="B967" s="15">
        <v>0</v>
      </c>
    </row>
    <row r="968" spans="1:2">
      <c r="A968" s="15" t="s">
        <v>1198</v>
      </c>
      <c r="B968" s="15">
        <v>0</v>
      </c>
    </row>
    <row r="969" spans="1:2">
      <c r="A969" s="15" t="s">
        <v>1199</v>
      </c>
      <c r="B969" s="15">
        <v>0</v>
      </c>
    </row>
    <row r="970" spans="1:2">
      <c r="A970" s="15" t="s">
        <v>1200</v>
      </c>
      <c r="B970" s="15">
        <v>0</v>
      </c>
    </row>
    <row r="971" spans="1:2">
      <c r="A971" s="15" t="s">
        <v>1201</v>
      </c>
      <c r="B971" s="15">
        <v>0</v>
      </c>
    </row>
    <row r="972" spans="1:2">
      <c r="A972" s="15" t="s">
        <v>1202</v>
      </c>
      <c r="B972" s="15">
        <v>0</v>
      </c>
    </row>
    <row r="973" spans="1:2">
      <c r="A973" s="15" t="s">
        <v>1203</v>
      </c>
      <c r="B973" s="15">
        <v>0</v>
      </c>
    </row>
    <row r="974" spans="1:2">
      <c r="A974" s="15" t="s">
        <v>1204</v>
      </c>
      <c r="B974" s="15">
        <v>0</v>
      </c>
    </row>
    <row r="975" spans="1:2">
      <c r="A975" s="15" t="s">
        <v>1205</v>
      </c>
      <c r="B975" s="15">
        <v>0</v>
      </c>
    </row>
    <row r="976" spans="1:2">
      <c r="A976" s="15" t="s">
        <v>1206</v>
      </c>
      <c r="B976" s="15">
        <v>0</v>
      </c>
    </row>
    <row r="977" spans="1:2">
      <c r="A977" s="15" t="s">
        <v>1207</v>
      </c>
      <c r="B977" s="15">
        <v>0</v>
      </c>
    </row>
    <row r="978" spans="1:2">
      <c r="A978" s="15" t="s">
        <v>1208</v>
      </c>
      <c r="B978" s="15">
        <v>0</v>
      </c>
    </row>
    <row r="979" spans="1:2">
      <c r="A979" s="15" t="s">
        <v>1209</v>
      </c>
      <c r="B979" s="15">
        <v>0</v>
      </c>
    </row>
    <row r="980" spans="1:2">
      <c r="A980" s="15" t="s">
        <v>1210</v>
      </c>
      <c r="B980" s="15">
        <v>0</v>
      </c>
    </row>
    <row r="981" spans="1:2">
      <c r="A981" s="15" t="s">
        <v>1211</v>
      </c>
      <c r="B981" s="15">
        <v>0</v>
      </c>
    </row>
    <row r="982" spans="1:2">
      <c r="A982" s="15" t="s">
        <v>1212</v>
      </c>
      <c r="B982" s="15">
        <v>0</v>
      </c>
    </row>
    <row r="983" spans="1:2">
      <c r="A983" s="15" t="s">
        <v>1213</v>
      </c>
      <c r="B983" s="15">
        <v>0</v>
      </c>
    </row>
    <row r="984" spans="1:2">
      <c r="A984" s="15" t="s">
        <v>1214</v>
      </c>
      <c r="B984" s="15">
        <v>0</v>
      </c>
    </row>
    <row r="985" spans="1:2">
      <c r="A985" s="15" t="s">
        <v>1215</v>
      </c>
      <c r="B985" s="15">
        <v>0</v>
      </c>
    </row>
    <row r="986" spans="1:2">
      <c r="A986" s="15" t="s">
        <v>1216</v>
      </c>
      <c r="B986" s="15">
        <v>0</v>
      </c>
    </row>
    <row r="987" spans="1:2">
      <c r="A987" s="15" t="s">
        <v>1217</v>
      </c>
      <c r="B987" s="15">
        <v>0</v>
      </c>
    </row>
    <row r="988" spans="1:2">
      <c r="A988" s="15" t="s">
        <v>1218</v>
      </c>
      <c r="B988" s="15">
        <v>0</v>
      </c>
    </row>
    <row r="989" spans="1:2">
      <c r="A989" s="15" t="s">
        <v>1219</v>
      </c>
      <c r="B989" s="15">
        <v>0</v>
      </c>
    </row>
    <row r="990" spans="1:2">
      <c r="A990" s="15" t="s">
        <v>1220</v>
      </c>
      <c r="B990" s="15">
        <v>0</v>
      </c>
    </row>
    <row r="991" spans="1:2">
      <c r="A991" s="15" t="s">
        <v>1221</v>
      </c>
      <c r="B991" s="15">
        <v>0</v>
      </c>
    </row>
    <row r="992" spans="1:2">
      <c r="A992" s="15" t="s">
        <v>473</v>
      </c>
      <c r="B992" s="15">
        <v>0</v>
      </c>
    </row>
    <row r="993" spans="1:2">
      <c r="A993" s="15" t="s">
        <v>1222</v>
      </c>
      <c r="B993" s="15">
        <v>0</v>
      </c>
    </row>
    <row r="994" spans="1:2">
      <c r="A994" s="15" t="s">
        <v>1223</v>
      </c>
      <c r="B994" s="15">
        <v>0</v>
      </c>
    </row>
    <row r="995" spans="1:2">
      <c r="A995" s="15" t="s">
        <v>1224</v>
      </c>
      <c r="B995" s="15">
        <v>0</v>
      </c>
    </row>
    <row r="996" spans="1:2">
      <c r="A996" s="15" t="s">
        <v>474</v>
      </c>
      <c r="B996" s="15">
        <v>3.621</v>
      </c>
    </row>
    <row r="997" spans="1:2">
      <c r="A997" s="15" t="s">
        <v>1225</v>
      </c>
      <c r="B997" s="15">
        <v>0</v>
      </c>
    </row>
    <row r="998" spans="1:2">
      <c r="A998" s="15" t="s">
        <v>386</v>
      </c>
      <c r="B998" s="15">
        <v>200.006</v>
      </c>
    </row>
    <row r="999" spans="1:2">
      <c r="A999" s="15" t="s">
        <v>361</v>
      </c>
      <c r="B999" s="15">
        <v>0.111</v>
      </c>
    </row>
    <row r="1000" spans="1:2">
      <c r="A1000" s="15" t="s">
        <v>362</v>
      </c>
      <c r="B1000" s="15">
        <v>0</v>
      </c>
    </row>
    <row r="1001" spans="1:2">
      <c r="A1001" s="15" t="s">
        <v>375</v>
      </c>
      <c r="B1001" s="15">
        <v>0</v>
      </c>
    </row>
    <row r="1002" spans="1:2">
      <c r="A1002" s="15" t="s">
        <v>378</v>
      </c>
      <c r="B1002" s="15">
        <v>0</v>
      </c>
    </row>
    <row r="1003" spans="1:2">
      <c r="A1003" s="15" t="s">
        <v>379</v>
      </c>
      <c r="B1003" s="15">
        <v>0.436</v>
      </c>
    </row>
    <row r="1004" spans="1:2">
      <c r="A1004" s="15" t="s">
        <v>357</v>
      </c>
      <c r="B1004" s="15">
        <v>6.7690000000000001</v>
      </c>
    </row>
    <row r="1005" spans="1:2">
      <c r="A1005" s="15" t="s">
        <v>359</v>
      </c>
      <c r="B1005" s="15">
        <v>96.412000000000006</v>
      </c>
    </row>
    <row r="1006" spans="1:2">
      <c r="A1006" s="15" t="s">
        <v>360</v>
      </c>
      <c r="B1006" s="15">
        <v>96.271000000000001</v>
      </c>
    </row>
    <row r="1007" spans="1:2">
      <c r="A1007" s="15" t="s">
        <v>1226</v>
      </c>
      <c r="B1007" s="15">
        <v>0</v>
      </c>
    </row>
    <row r="1008" spans="1:2">
      <c r="A1008" s="15" t="s">
        <v>1227</v>
      </c>
      <c r="B1008" s="15">
        <v>0</v>
      </c>
    </row>
    <row r="1009" spans="1:2">
      <c r="A1009" s="15" t="s">
        <v>1228</v>
      </c>
      <c r="B1009" s="15">
        <v>0</v>
      </c>
    </row>
    <row r="1010" spans="1:2">
      <c r="A1010" s="15" t="s">
        <v>363</v>
      </c>
      <c r="B1010" s="15">
        <v>0</v>
      </c>
    </row>
    <row r="1011" spans="1:2">
      <c r="A1011" s="15" t="s">
        <v>364</v>
      </c>
      <c r="B1011" s="15">
        <v>0</v>
      </c>
    </row>
    <row r="1012" spans="1:2">
      <c r="A1012" s="15" t="s">
        <v>365</v>
      </c>
      <c r="B1012" s="15">
        <v>0</v>
      </c>
    </row>
    <row r="1013" spans="1:2">
      <c r="A1013" s="15" t="s">
        <v>366</v>
      </c>
      <c r="B1013" s="15">
        <v>0</v>
      </c>
    </row>
    <row r="1014" spans="1:2">
      <c r="A1014" s="15" t="s">
        <v>367</v>
      </c>
      <c r="B1014" s="15">
        <v>0</v>
      </c>
    </row>
    <row r="1015" spans="1:2">
      <c r="A1015" s="15" t="s">
        <v>368</v>
      </c>
      <c r="B1015" s="15">
        <v>0</v>
      </c>
    </row>
    <row r="1016" spans="1:2">
      <c r="A1016" s="15" t="s">
        <v>369</v>
      </c>
      <c r="B1016" s="15">
        <v>0</v>
      </c>
    </row>
    <row r="1017" spans="1:2">
      <c r="A1017" s="15" t="s">
        <v>370</v>
      </c>
      <c r="B1017" s="15">
        <v>0</v>
      </c>
    </row>
    <row r="1018" spans="1:2">
      <c r="A1018" s="15" t="s">
        <v>371</v>
      </c>
      <c r="B1018" s="15">
        <v>0</v>
      </c>
    </row>
    <row r="1019" spans="1:2">
      <c r="A1019" s="15" t="s">
        <v>372</v>
      </c>
      <c r="B1019" s="15">
        <v>0</v>
      </c>
    </row>
    <row r="1020" spans="1:2">
      <c r="A1020" s="15" t="s">
        <v>373</v>
      </c>
      <c r="B1020" s="15">
        <v>0</v>
      </c>
    </row>
    <row r="1021" spans="1:2">
      <c r="A1021" s="15" t="s">
        <v>374</v>
      </c>
      <c r="B1021" s="15">
        <v>0</v>
      </c>
    </row>
    <row r="1022" spans="1:2">
      <c r="A1022" s="15" t="s">
        <v>376</v>
      </c>
      <c r="B1022" s="15">
        <v>0</v>
      </c>
    </row>
    <row r="1023" spans="1:2">
      <c r="A1023" s="15" t="s">
        <v>377</v>
      </c>
      <c r="B1023" s="15">
        <v>0</v>
      </c>
    </row>
    <row r="1024" spans="1:2">
      <c r="A1024" s="15" t="s">
        <v>1229</v>
      </c>
      <c r="B1024" s="15">
        <v>0</v>
      </c>
    </row>
    <row r="1025" spans="1:2">
      <c r="A1025" s="15" t="s">
        <v>1230</v>
      </c>
      <c r="B1025" s="15">
        <v>0</v>
      </c>
    </row>
    <row r="1026" spans="1:2">
      <c r="A1026" s="15" t="s">
        <v>1231</v>
      </c>
      <c r="B1026" s="15">
        <v>0</v>
      </c>
    </row>
    <row r="1027" spans="1:2">
      <c r="A1027" s="15" t="s">
        <v>1232</v>
      </c>
      <c r="B1027" s="15">
        <v>0</v>
      </c>
    </row>
    <row r="1028" spans="1:2">
      <c r="A1028" s="15" t="s">
        <v>1233</v>
      </c>
      <c r="B1028" s="15">
        <v>0</v>
      </c>
    </row>
    <row r="1029" spans="1:2">
      <c r="A1029" s="15" t="s">
        <v>380</v>
      </c>
      <c r="B1029" s="15">
        <v>0</v>
      </c>
    </row>
    <row r="1030" spans="1:2">
      <c r="A1030" s="15" t="s">
        <v>381</v>
      </c>
      <c r="B1030" s="15">
        <v>7.0000000000000001E-3</v>
      </c>
    </row>
    <row r="1031" spans="1:2">
      <c r="A1031" s="15" t="s">
        <v>382</v>
      </c>
      <c r="B1031" s="15">
        <v>0</v>
      </c>
    </row>
    <row r="1032" spans="1:2">
      <c r="A1032" s="15" t="s">
        <v>383</v>
      </c>
      <c r="B1032" s="15">
        <v>0</v>
      </c>
    </row>
    <row r="1033" spans="1:2">
      <c r="A1033" s="15" t="s">
        <v>385</v>
      </c>
      <c r="B1033" s="15">
        <v>0</v>
      </c>
    </row>
    <row r="1034" spans="1:2">
      <c r="A1034" s="15" t="s">
        <v>414</v>
      </c>
      <c r="B1034" s="15">
        <v>366.94</v>
      </c>
    </row>
    <row r="1035" spans="1:2">
      <c r="A1035" s="15" t="s">
        <v>392</v>
      </c>
      <c r="B1035" s="15">
        <v>0</v>
      </c>
    </row>
    <row r="1036" spans="1:2">
      <c r="A1036" s="15" t="s">
        <v>409</v>
      </c>
      <c r="B1036" s="15">
        <v>0</v>
      </c>
    </row>
    <row r="1037" spans="1:2">
      <c r="A1037" s="15" t="s">
        <v>410</v>
      </c>
      <c r="B1037" s="15">
        <v>7.2999999999999995E-2</v>
      </c>
    </row>
    <row r="1038" spans="1:2">
      <c r="A1038" s="15" t="s">
        <v>387</v>
      </c>
      <c r="B1038" s="15">
        <v>0</v>
      </c>
    </row>
    <row r="1039" spans="1:2">
      <c r="A1039" s="15" t="s">
        <v>389</v>
      </c>
      <c r="B1039" s="15">
        <v>107.49</v>
      </c>
    </row>
    <row r="1040" spans="1:2">
      <c r="A1040" s="15" t="s">
        <v>390</v>
      </c>
      <c r="B1040" s="15">
        <v>0</v>
      </c>
    </row>
    <row r="1041" spans="1:2">
      <c r="A1041" s="15" t="s">
        <v>391</v>
      </c>
      <c r="B1041" s="15">
        <v>0</v>
      </c>
    </row>
    <row r="1042" spans="1:2">
      <c r="A1042" s="15" t="s">
        <v>393</v>
      </c>
      <c r="B1042" s="15">
        <v>0</v>
      </c>
    </row>
    <row r="1043" spans="1:2">
      <c r="A1043" s="15" t="s">
        <v>394</v>
      </c>
      <c r="B1043" s="15">
        <v>0</v>
      </c>
    </row>
    <row r="1044" spans="1:2">
      <c r="A1044" s="15" t="s">
        <v>395</v>
      </c>
      <c r="B1044" s="15">
        <v>230.49100000000001</v>
      </c>
    </row>
    <row r="1045" spans="1:2">
      <c r="A1045" s="15" t="s">
        <v>396</v>
      </c>
      <c r="B1045" s="15">
        <v>0</v>
      </c>
    </row>
    <row r="1046" spans="1:2">
      <c r="A1046" s="15" t="s">
        <v>397</v>
      </c>
      <c r="B1046" s="15">
        <v>0</v>
      </c>
    </row>
    <row r="1047" spans="1:2">
      <c r="A1047" s="15" t="s">
        <v>398</v>
      </c>
      <c r="B1047" s="15">
        <v>16.175999999999998</v>
      </c>
    </row>
    <row r="1048" spans="1:2">
      <c r="A1048" s="15" t="s">
        <v>399</v>
      </c>
      <c r="B1048" s="15">
        <v>0</v>
      </c>
    </row>
    <row r="1049" spans="1:2">
      <c r="A1049" s="15" t="s">
        <v>400</v>
      </c>
      <c r="B1049" s="15">
        <v>0</v>
      </c>
    </row>
    <row r="1050" spans="1:2">
      <c r="A1050" s="15" t="s">
        <v>401</v>
      </c>
      <c r="B1050" s="15">
        <v>4.1989999999999998</v>
      </c>
    </row>
    <row r="1051" spans="1:2">
      <c r="A1051" s="15" t="s">
        <v>402</v>
      </c>
      <c r="B1051" s="15">
        <v>0</v>
      </c>
    </row>
    <row r="1052" spans="1:2">
      <c r="A1052" s="15" t="s">
        <v>403</v>
      </c>
      <c r="B1052" s="15">
        <v>0</v>
      </c>
    </row>
    <row r="1053" spans="1:2">
      <c r="A1053" s="15" t="s">
        <v>404</v>
      </c>
      <c r="B1053" s="15">
        <v>0</v>
      </c>
    </row>
    <row r="1054" spans="1:2">
      <c r="A1054" s="15" t="s">
        <v>405</v>
      </c>
      <c r="B1054" s="15">
        <v>4.1150000000000002</v>
      </c>
    </row>
    <row r="1055" spans="1:2">
      <c r="A1055" s="15" t="s">
        <v>406</v>
      </c>
      <c r="B1055" s="15">
        <v>0</v>
      </c>
    </row>
    <row r="1056" spans="1:2">
      <c r="A1056" s="15" t="s">
        <v>407</v>
      </c>
      <c r="B1056" s="15">
        <v>0</v>
      </c>
    </row>
    <row r="1057" spans="1:2">
      <c r="A1057" s="15" t="s">
        <v>408</v>
      </c>
      <c r="B1057" s="15">
        <v>0</v>
      </c>
    </row>
    <row r="1058" spans="1:2">
      <c r="A1058" s="15" t="s">
        <v>1234</v>
      </c>
      <c r="B1058" s="15">
        <v>0</v>
      </c>
    </row>
    <row r="1059" spans="1:2">
      <c r="A1059" s="15" t="s">
        <v>1235</v>
      </c>
      <c r="B1059" s="15">
        <v>0</v>
      </c>
    </row>
    <row r="1060" spans="1:2">
      <c r="A1060" s="15" t="s">
        <v>1236</v>
      </c>
      <c r="B1060" s="15">
        <v>0</v>
      </c>
    </row>
    <row r="1061" spans="1:2">
      <c r="A1061" s="15" t="s">
        <v>1237</v>
      </c>
      <c r="B1061" s="15">
        <v>0</v>
      </c>
    </row>
    <row r="1062" spans="1:2">
      <c r="A1062" s="15" t="s">
        <v>1238</v>
      </c>
      <c r="B1062" s="15">
        <v>0</v>
      </c>
    </row>
    <row r="1063" spans="1:2">
      <c r="A1063" s="15" t="s">
        <v>411</v>
      </c>
      <c r="B1063" s="15">
        <v>3.8180000000000001</v>
      </c>
    </row>
    <row r="1064" spans="1:2">
      <c r="A1064" s="15" t="s">
        <v>412</v>
      </c>
      <c r="B1064" s="15">
        <v>0.57799999999999996</v>
      </c>
    </row>
    <row r="1065" spans="1:2">
      <c r="A1065" s="15" t="s">
        <v>413</v>
      </c>
      <c r="B1065" s="15">
        <v>0</v>
      </c>
    </row>
    <row r="1066" spans="1:2">
      <c r="A1066" s="15" t="s">
        <v>475</v>
      </c>
      <c r="B1066" s="15">
        <v>3</v>
      </c>
    </row>
    <row r="1067" spans="1:2">
      <c r="A1067" s="15" t="s">
        <v>476</v>
      </c>
      <c r="B1067" s="15">
        <v>3</v>
      </c>
    </row>
    <row r="1068" spans="1:2">
      <c r="A1068" s="15" t="s">
        <v>477</v>
      </c>
      <c r="B1068" s="15">
        <v>1756</v>
      </c>
    </row>
    <row r="1069" spans="1:2">
      <c r="A1069" s="15" t="s">
        <v>478</v>
      </c>
      <c r="B1069" s="15">
        <v>1638</v>
      </c>
    </row>
    <row r="1070" spans="1:2">
      <c r="A1070" s="15" t="s">
        <v>479</v>
      </c>
      <c r="B1070" s="15">
        <v>8043.5619999999999</v>
      </c>
    </row>
    <row r="1071" spans="1:2">
      <c r="A1071" s="15" t="s">
        <v>480</v>
      </c>
      <c r="B1071" s="15">
        <v>8048.9189999999999</v>
      </c>
    </row>
    <row r="1072" spans="1:2">
      <c r="A1072" s="15" t="s">
        <v>481</v>
      </c>
      <c r="B1072" s="15">
        <v>408.58800000000002</v>
      </c>
    </row>
    <row r="1073" spans="1:2">
      <c r="A1073" s="15" t="s">
        <v>482</v>
      </c>
      <c r="B1073" s="15">
        <v>54.795000000000002</v>
      </c>
    </row>
    <row r="1074" spans="1:2">
      <c r="A1074" s="15" t="s">
        <v>1239</v>
      </c>
      <c r="B1074" s="15">
        <v>0</v>
      </c>
    </row>
    <row r="1075" spans="1:2">
      <c r="A1075" s="15" t="s">
        <v>1240</v>
      </c>
      <c r="B1075" s="15">
        <v>0</v>
      </c>
    </row>
    <row r="1076" spans="1:2">
      <c r="A1076" s="15" t="s">
        <v>1241</v>
      </c>
      <c r="B1076" s="15">
        <v>0</v>
      </c>
    </row>
    <row r="1077" spans="1:2">
      <c r="A1077" s="15" t="s">
        <v>1242</v>
      </c>
      <c r="B1077" s="15">
        <v>0</v>
      </c>
    </row>
    <row r="1078" spans="1:2">
      <c r="A1078" s="15" t="s">
        <v>1243</v>
      </c>
      <c r="B1078" s="15">
        <v>0</v>
      </c>
    </row>
    <row r="1079" spans="1:2">
      <c r="A1079" s="15" t="s">
        <v>1244</v>
      </c>
      <c r="B1079" s="15">
        <v>0</v>
      </c>
    </row>
    <row r="1080" spans="1:2">
      <c r="A1080" s="15" t="s">
        <v>1245</v>
      </c>
      <c r="B1080" s="15">
        <v>0</v>
      </c>
    </row>
    <row r="1081" spans="1:2">
      <c r="A1081" s="15" t="s">
        <v>1246</v>
      </c>
      <c r="B1081" s="15">
        <v>0</v>
      </c>
    </row>
    <row r="1082" spans="1:2">
      <c r="A1082" s="15" t="s">
        <v>1247</v>
      </c>
      <c r="B1082" s="15">
        <v>0</v>
      </c>
    </row>
    <row r="1083" spans="1:2">
      <c r="A1083" s="15" t="s">
        <v>483</v>
      </c>
      <c r="B1083" s="15">
        <v>32</v>
      </c>
    </row>
    <row r="1084" spans="1:2">
      <c r="A1084" s="15" t="s">
        <v>484</v>
      </c>
      <c r="B1084" s="15">
        <v>643.93100000000004</v>
      </c>
    </row>
    <row r="1085" spans="1:2">
      <c r="A1085" s="15" t="s">
        <v>485</v>
      </c>
      <c r="B1085" s="15">
        <v>2</v>
      </c>
    </row>
    <row r="1086" spans="1:2">
      <c r="A1086" s="15" t="s">
        <v>486</v>
      </c>
      <c r="B1086" s="15">
        <v>30.399000000000001</v>
      </c>
    </row>
    <row r="1087" spans="1:2">
      <c r="A1087" s="15" t="s">
        <v>487</v>
      </c>
      <c r="B1087" s="15">
        <v>1</v>
      </c>
    </row>
    <row r="1088" spans="1:2">
      <c r="A1088" s="15" t="s">
        <v>1248</v>
      </c>
      <c r="B1088" s="15">
        <v>0</v>
      </c>
    </row>
    <row r="1089" spans="1:2">
      <c r="A1089" s="15" t="s">
        <v>488</v>
      </c>
      <c r="B1089" s="15">
        <v>13</v>
      </c>
    </row>
    <row r="1090" spans="1:2">
      <c r="A1090" s="15" t="s">
        <v>489</v>
      </c>
      <c r="B1090" s="15">
        <v>0</v>
      </c>
    </row>
    <row r="1091" spans="1:2">
      <c r="A1091" s="15" t="s">
        <v>1249</v>
      </c>
      <c r="B1091" s="15">
        <v>0</v>
      </c>
    </row>
    <row r="1092" spans="1:2">
      <c r="A1092" s="15" t="s">
        <v>490</v>
      </c>
      <c r="B1092" s="15">
        <v>0</v>
      </c>
    </row>
    <row r="1093" spans="1:2">
      <c r="A1093" s="15" t="s">
        <v>491</v>
      </c>
      <c r="B1093" s="15">
        <v>0.23799999999999999</v>
      </c>
    </row>
    <row r="1094" spans="1:2">
      <c r="A1094" s="15" t="s">
        <v>492</v>
      </c>
      <c r="B1094" s="15">
        <v>4.0730000000000004</v>
      </c>
    </row>
    <row r="1095" spans="1:2">
      <c r="A1095" s="15" t="s">
        <v>1250</v>
      </c>
      <c r="B1095" s="15">
        <v>13.423999999999999</v>
      </c>
    </row>
    <row r="1096" spans="1:2">
      <c r="A1096" s="15" t="s">
        <v>1251</v>
      </c>
      <c r="B1096" s="15">
        <v>0</v>
      </c>
    </row>
    <row r="1097" spans="1:2">
      <c r="A1097" s="15" t="s">
        <v>1252</v>
      </c>
      <c r="B1097" s="15">
        <v>0</v>
      </c>
    </row>
    <row r="1098" spans="1:2">
      <c r="A1098" s="15" t="s">
        <v>493</v>
      </c>
      <c r="B1098" s="15">
        <v>2.4790000000000001</v>
      </c>
    </row>
    <row r="1099" spans="1:2">
      <c r="A1099" s="15" t="s">
        <v>494</v>
      </c>
      <c r="B1099" s="15">
        <v>4.8220000000000001</v>
      </c>
    </row>
    <row r="1100" spans="1:2">
      <c r="A1100" s="15" t="s">
        <v>495</v>
      </c>
      <c r="B1100" s="15">
        <v>401.1</v>
      </c>
    </row>
    <row r="1101" spans="1:2">
      <c r="A1101" s="15" t="s">
        <v>496</v>
      </c>
      <c r="B1101" s="15">
        <v>844.58</v>
      </c>
    </row>
    <row r="1102" spans="1:2">
      <c r="A1102" s="15" t="s">
        <v>497</v>
      </c>
      <c r="B1102" s="15">
        <v>0</v>
      </c>
    </row>
    <row r="1103" spans="1:2">
      <c r="A1103" s="15" t="s">
        <v>1253</v>
      </c>
      <c r="B1103" s="15">
        <v>0</v>
      </c>
    </row>
    <row r="1104" spans="1:2">
      <c r="A1104" s="15" t="s">
        <v>1254</v>
      </c>
      <c r="B1104" s="15">
        <v>0</v>
      </c>
    </row>
    <row r="1105" spans="1:2">
      <c r="A1105" s="15" t="s">
        <v>1255</v>
      </c>
      <c r="B1105" s="15">
        <v>0</v>
      </c>
    </row>
    <row r="1106" spans="1:2">
      <c r="A1106" s="15" t="s">
        <v>498</v>
      </c>
      <c r="B1106" s="15">
        <v>11.301</v>
      </c>
    </row>
    <row r="1107" spans="1:2">
      <c r="A1107" s="15" t="s">
        <v>1256</v>
      </c>
      <c r="B1107" s="15">
        <v>0</v>
      </c>
    </row>
    <row r="1108" spans="1:2">
      <c r="A1108" s="15" t="s">
        <v>499</v>
      </c>
      <c r="B1108" s="15">
        <v>7.0000000000000007E-2</v>
      </c>
    </row>
    <row r="1109" spans="1:2">
      <c r="A1109" s="15" t="s">
        <v>500</v>
      </c>
      <c r="B1109" s="15">
        <v>0.28100000000000003</v>
      </c>
    </row>
    <row r="1110" spans="1:2">
      <c r="A1110" s="15" t="s">
        <v>501</v>
      </c>
      <c r="B1110" s="15">
        <v>7.0000000000000007E-2</v>
      </c>
    </row>
    <row r="1111" spans="1:2">
      <c r="A1111" s="15" t="s">
        <v>502</v>
      </c>
      <c r="B1111" s="15">
        <v>7.0000000000000007E-2</v>
      </c>
    </row>
    <row r="1112" spans="1:2">
      <c r="A1112" s="15" t="s">
        <v>1257</v>
      </c>
      <c r="B1112" s="15">
        <v>0</v>
      </c>
    </row>
    <row r="1113" spans="1:2">
      <c r="A1113" s="15" t="s">
        <v>1258</v>
      </c>
      <c r="B1113" s="15">
        <v>0</v>
      </c>
    </row>
    <row r="1114" spans="1:2">
      <c r="A1114" s="15" t="s">
        <v>1259</v>
      </c>
      <c r="B1114" s="15">
        <v>0</v>
      </c>
    </row>
    <row r="1115" spans="1:2">
      <c r="A1115" s="15" t="s">
        <v>1260</v>
      </c>
      <c r="B1115" s="15">
        <v>0</v>
      </c>
    </row>
    <row r="1116" spans="1:2">
      <c r="A1116" s="15" t="s">
        <v>1261</v>
      </c>
      <c r="B1116" s="15">
        <v>0</v>
      </c>
    </row>
    <row r="1117" spans="1:2">
      <c r="A1117" s="15" t="s">
        <v>1262</v>
      </c>
      <c r="B1117" s="15">
        <v>0</v>
      </c>
    </row>
    <row r="1118" spans="1:2">
      <c r="A1118" s="15" t="s">
        <v>503</v>
      </c>
      <c r="B1118" s="15">
        <v>0</v>
      </c>
    </row>
    <row r="1119" spans="1:2">
      <c r="A1119" s="15" t="s">
        <v>504</v>
      </c>
      <c r="B1119" s="15">
        <v>0</v>
      </c>
    </row>
    <row r="1120" spans="1:2">
      <c r="A1120" s="15" t="s">
        <v>505</v>
      </c>
      <c r="B1120" s="15">
        <v>0</v>
      </c>
    </row>
    <row r="1121" spans="1:2">
      <c r="A1121" s="15" t="s">
        <v>506</v>
      </c>
      <c r="B1121" s="15">
        <v>0</v>
      </c>
    </row>
    <row r="1122" spans="1:2">
      <c r="A1122" s="15" t="s">
        <v>507</v>
      </c>
      <c r="B1122" s="15">
        <v>0</v>
      </c>
    </row>
    <row r="1123" spans="1:2">
      <c r="A1123" s="15" t="s">
        <v>1263</v>
      </c>
      <c r="B1123" s="15">
        <v>0</v>
      </c>
    </row>
    <row r="1124" spans="1:2">
      <c r="A1124" s="15" t="s">
        <v>1264</v>
      </c>
      <c r="B1124" s="15">
        <v>0</v>
      </c>
    </row>
    <row r="1125" spans="1:2">
      <c r="A1125" s="15" t="s">
        <v>1265</v>
      </c>
      <c r="B1125" s="15">
        <v>0</v>
      </c>
    </row>
    <row r="1126" spans="1:2">
      <c r="A1126" s="15" t="s">
        <v>508</v>
      </c>
      <c r="B1126" s="15">
        <v>-780</v>
      </c>
    </row>
    <row r="1127" spans="1:2">
      <c r="A1127" s="15" t="s">
        <v>1266</v>
      </c>
      <c r="B1127" s="15">
        <v>0</v>
      </c>
    </row>
    <row r="1128" spans="1:2">
      <c r="A1128" s="15" t="s">
        <v>1267</v>
      </c>
      <c r="B1128" s="15">
        <v>0</v>
      </c>
    </row>
    <row r="1129" spans="1:2">
      <c r="A1129" s="15" t="s">
        <v>1268</v>
      </c>
      <c r="B1129" s="15">
        <v>0</v>
      </c>
    </row>
    <row r="1130" spans="1:2">
      <c r="A1130" s="15" t="s">
        <v>1269</v>
      </c>
      <c r="B1130" s="15">
        <v>0</v>
      </c>
    </row>
    <row r="1131" spans="1:2">
      <c r="A1131" s="15" t="s">
        <v>1270</v>
      </c>
      <c r="B1131" s="15">
        <v>0</v>
      </c>
    </row>
    <row r="1132" spans="1:2">
      <c r="A1132" s="15" t="s">
        <v>509</v>
      </c>
      <c r="B1132" s="15">
        <v>9191.1839999999993</v>
      </c>
    </row>
    <row r="1133" spans="1:2">
      <c r="A1133" s="15" t="s">
        <v>510</v>
      </c>
      <c r="B1133" s="15">
        <v>5556.7629999999999</v>
      </c>
    </row>
    <row r="1134" spans="1:2">
      <c r="A1134" s="15" t="s">
        <v>511</v>
      </c>
      <c r="B1134" s="15">
        <v>6243.55</v>
      </c>
    </row>
    <row r="1135" spans="1:2">
      <c r="A1135" s="15" t="s">
        <v>512</v>
      </c>
      <c r="B1135" s="15">
        <v>9191.1839999999993</v>
      </c>
    </row>
    <row r="1136" spans="1:2">
      <c r="A1136" s="15" t="s">
        <v>513</v>
      </c>
      <c r="B1136" s="15">
        <v>6243.55</v>
      </c>
    </row>
    <row r="1137" spans="1:2">
      <c r="A1137" s="15" t="s">
        <v>514</v>
      </c>
      <c r="B1137" s="15">
        <v>5556.7629999999999</v>
      </c>
    </row>
    <row r="1138" spans="1:2">
      <c r="A1138" s="15" t="s">
        <v>1271</v>
      </c>
      <c r="B1138" s="15">
        <v>0</v>
      </c>
    </row>
    <row r="1139" spans="1:2">
      <c r="A1139" s="15" t="s">
        <v>1272</v>
      </c>
      <c r="B1139" s="15">
        <v>0</v>
      </c>
    </row>
    <row r="1140" spans="1:2">
      <c r="A1140" s="15" t="s">
        <v>515</v>
      </c>
      <c r="B1140" s="15">
        <v>0</v>
      </c>
    </row>
    <row r="1141" spans="1:2">
      <c r="A1141" s="15" t="s">
        <v>1273</v>
      </c>
      <c r="B1141" s="15">
        <v>34.753</v>
      </c>
    </row>
    <row r="1142" spans="1:2">
      <c r="A1142" s="15" t="s">
        <v>516</v>
      </c>
      <c r="B1142" s="15">
        <v>0</v>
      </c>
    </row>
    <row r="1143" spans="1:2">
      <c r="A1143" s="15" t="s">
        <v>517</v>
      </c>
      <c r="B1143" s="15">
        <v>0</v>
      </c>
    </row>
    <row r="1144" spans="1:2">
      <c r="A1144" s="15" t="s">
        <v>1274</v>
      </c>
      <c r="B1144" s="15">
        <v>0</v>
      </c>
    </row>
    <row r="1145" spans="1:2">
      <c r="A1145" s="15" t="s">
        <v>1275</v>
      </c>
      <c r="B1145" s="15">
        <v>0</v>
      </c>
    </row>
    <row r="1146" spans="1:2">
      <c r="A1146" s="15" t="s">
        <v>1276</v>
      </c>
      <c r="B1146" s="15">
        <v>0</v>
      </c>
    </row>
    <row r="1147" spans="1:2">
      <c r="A1147" s="15" t="s">
        <v>1277</v>
      </c>
      <c r="B1147" s="15">
        <v>0</v>
      </c>
    </row>
    <row r="1148" spans="1:2">
      <c r="A1148" s="15" t="s">
        <v>518</v>
      </c>
      <c r="B1148" s="15">
        <v>0</v>
      </c>
    </row>
    <row r="1149" spans="1:2">
      <c r="A1149" s="15" t="s">
        <v>1278</v>
      </c>
      <c r="B1149" s="15">
        <v>0</v>
      </c>
    </row>
    <row r="1150" spans="1:2">
      <c r="A1150" s="15" t="s">
        <v>1279</v>
      </c>
      <c r="B1150" s="15">
        <v>0</v>
      </c>
    </row>
    <row r="1151" spans="1:2">
      <c r="A1151" s="15" t="s">
        <v>1474</v>
      </c>
      <c r="B1151" s="15">
        <v>0</v>
      </c>
    </row>
    <row r="1152" spans="1:2">
      <c r="A1152" s="15" t="s">
        <v>1475</v>
      </c>
      <c r="B1152" s="15">
        <v>0</v>
      </c>
    </row>
    <row r="1153" spans="1:2">
      <c r="A1153" s="15" t="s">
        <v>1476</v>
      </c>
      <c r="B1153" s="15">
        <v>0</v>
      </c>
    </row>
    <row r="1154" spans="1:2">
      <c r="A1154" s="15" t="s">
        <v>1477</v>
      </c>
      <c r="B1154" s="15">
        <v>0</v>
      </c>
    </row>
    <row r="1155" spans="1:2">
      <c r="A1155" s="15" t="s">
        <v>1478</v>
      </c>
      <c r="B1155" s="15">
        <v>0</v>
      </c>
    </row>
    <row r="1156" spans="1:2">
      <c r="A1156" s="15" t="s">
        <v>1479</v>
      </c>
      <c r="B1156" s="15">
        <v>0</v>
      </c>
    </row>
    <row r="1157" spans="1:2">
      <c r="A1157" s="15" t="s">
        <v>1480</v>
      </c>
      <c r="B1157" s="15">
        <v>0</v>
      </c>
    </row>
    <row r="1158" spans="1:2">
      <c r="A1158" s="15" t="s">
        <v>1481</v>
      </c>
      <c r="B1158" s="15">
        <v>0</v>
      </c>
    </row>
    <row r="1159" spans="1:2">
      <c r="A1159" s="15" t="s">
        <v>1482</v>
      </c>
      <c r="B1159" s="15">
        <v>0</v>
      </c>
    </row>
    <row r="1160" spans="1:2">
      <c r="A1160" s="15" t="s">
        <v>1483</v>
      </c>
      <c r="B1160" s="15">
        <v>0</v>
      </c>
    </row>
    <row r="1161" spans="1:2">
      <c r="A1161" s="15" t="s">
        <v>1484</v>
      </c>
      <c r="B1161" s="15">
        <v>0</v>
      </c>
    </row>
    <row r="1162" spans="1:2">
      <c r="A1162" s="15" t="s">
        <v>1485</v>
      </c>
      <c r="B1162" s="15">
        <v>0</v>
      </c>
    </row>
    <row r="1163" spans="1:2">
      <c r="A1163" s="15" t="s">
        <v>1486</v>
      </c>
      <c r="B1163" s="15">
        <v>0</v>
      </c>
    </row>
    <row r="1164" spans="1:2">
      <c r="A1164" s="15" t="s">
        <v>1487</v>
      </c>
      <c r="B1164" s="15">
        <v>0</v>
      </c>
    </row>
    <row r="1165" spans="1:2">
      <c r="A1165" s="15" t="s">
        <v>1488</v>
      </c>
      <c r="B1165" s="15">
        <v>0</v>
      </c>
    </row>
    <row r="1166" spans="1:2">
      <c r="A1166" s="15" t="s">
        <v>1489</v>
      </c>
      <c r="B1166" s="15">
        <v>0</v>
      </c>
    </row>
    <row r="1167" spans="1:2">
      <c r="A1167" s="15" t="s">
        <v>519</v>
      </c>
      <c r="B1167" s="15">
        <v>16366.621999999999</v>
      </c>
    </row>
    <row r="1168" spans="1:2">
      <c r="A1168" s="15" t="s">
        <v>520</v>
      </c>
      <c r="B1168" s="15">
        <v>16294.13</v>
      </c>
    </row>
    <row r="1169" spans="1:2">
      <c r="A1169" s="15" t="s">
        <v>521</v>
      </c>
      <c r="B1169" s="15">
        <v>16313.127</v>
      </c>
    </row>
    <row r="1170" spans="1:2">
      <c r="A1170" s="15" t="s">
        <v>522</v>
      </c>
      <c r="B1170" s="15">
        <v>16313.127</v>
      </c>
    </row>
    <row r="1171" spans="1:2">
      <c r="A1171" s="15" t="s">
        <v>523</v>
      </c>
      <c r="B1171" s="15">
        <v>16313.127</v>
      </c>
    </row>
    <row r="1172" spans="1:2">
      <c r="A1172" s="15" t="s">
        <v>524</v>
      </c>
      <c r="B1172" s="15">
        <v>16299.624</v>
      </c>
    </row>
    <row r="1173" spans="1:2">
      <c r="A1173" s="15" t="s">
        <v>525</v>
      </c>
      <c r="B1173" s="15">
        <v>16298.477000000001</v>
      </c>
    </row>
    <row r="1174" spans="1:2">
      <c r="A1174" s="15" t="s">
        <v>526</v>
      </c>
      <c r="B1174" s="15">
        <v>16295.295</v>
      </c>
    </row>
    <row r="1175" spans="1:2">
      <c r="A1175" s="15" t="s">
        <v>527</v>
      </c>
      <c r="B1175" s="15">
        <v>16286.281999999999</v>
      </c>
    </row>
    <row r="1176" spans="1:2">
      <c r="A1176" s="15" t="s">
        <v>528</v>
      </c>
      <c r="B1176" s="15">
        <v>16184.629000000001</v>
      </c>
    </row>
    <row r="1177" spans="1:2">
      <c r="A1177" s="15" t="s">
        <v>529</v>
      </c>
      <c r="B1177" s="15">
        <v>16184.629000000001</v>
      </c>
    </row>
    <row r="1178" spans="1:2">
      <c r="A1178" s="15" t="s">
        <v>530</v>
      </c>
      <c r="B1178" s="15">
        <v>16184.629000000001</v>
      </c>
    </row>
    <row r="1179" spans="1:2">
      <c r="A1179" s="15" t="s">
        <v>531</v>
      </c>
      <c r="B1179" s="15">
        <v>16211.647000000001</v>
      </c>
    </row>
    <row r="1180" spans="1:2">
      <c r="A1180" s="15" t="s">
        <v>532</v>
      </c>
      <c r="B1180" s="15">
        <v>16259.652</v>
      </c>
    </row>
    <row r="1181" spans="1:2">
      <c r="A1181" s="15" t="s">
        <v>533</v>
      </c>
      <c r="B1181" s="15">
        <v>16443.764999999999</v>
      </c>
    </row>
    <row r="1182" spans="1:2">
      <c r="A1182" s="15" t="s">
        <v>534</v>
      </c>
      <c r="B1182" s="15">
        <v>16472.674999999999</v>
      </c>
    </row>
    <row r="1183" spans="1:2">
      <c r="A1183" s="15" t="s">
        <v>535</v>
      </c>
      <c r="B1183" s="15">
        <v>16534.467000000001</v>
      </c>
    </row>
    <row r="1184" spans="1:2">
      <c r="A1184" s="15" t="s">
        <v>536</v>
      </c>
      <c r="B1184" s="15">
        <v>16534.467000000001</v>
      </c>
    </row>
    <row r="1185" spans="1:2">
      <c r="A1185" s="15" t="s">
        <v>537</v>
      </c>
      <c r="B1185" s="15">
        <v>16534.467000000001</v>
      </c>
    </row>
    <row r="1186" spans="1:2">
      <c r="A1186" s="15" t="s">
        <v>538</v>
      </c>
      <c r="B1186" s="15">
        <v>16486.795999999998</v>
      </c>
    </row>
    <row r="1187" spans="1:2">
      <c r="A1187" s="15" t="s">
        <v>539</v>
      </c>
      <c r="B1187" s="15">
        <v>16384.562000000002</v>
      </c>
    </row>
    <row r="1188" spans="1:2">
      <c r="A1188" s="15" t="s">
        <v>540</v>
      </c>
      <c r="B1188" s="15">
        <v>16422.135999999999</v>
      </c>
    </row>
    <row r="1189" spans="1:2">
      <c r="A1189" s="15" t="s">
        <v>541</v>
      </c>
      <c r="B1189" s="15">
        <v>16397.046999999999</v>
      </c>
    </row>
    <row r="1190" spans="1:2">
      <c r="A1190" s="15" t="s">
        <v>542</v>
      </c>
      <c r="B1190" s="15">
        <v>16428.043000000001</v>
      </c>
    </row>
    <row r="1191" spans="1:2">
      <c r="A1191" s="15" t="s">
        <v>543</v>
      </c>
      <c r="B1191" s="15">
        <v>16428.043000000001</v>
      </c>
    </row>
    <row r="1192" spans="1:2">
      <c r="A1192" s="15" t="s">
        <v>544</v>
      </c>
      <c r="B1192" s="15">
        <v>16428.043000000001</v>
      </c>
    </row>
    <row r="1193" spans="1:2">
      <c r="A1193" s="15" t="s">
        <v>1452</v>
      </c>
      <c r="B1193" s="15">
        <v>16491.324000000001</v>
      </c>
    </row>
    <row r="1194" spans="1:2">
      <c r="A1194" s="15" t="s">
        <v>1459</v>
      </c>
      <c r="B1194" s="15">
        <v>16507</v>
      </c>
    </row>
    <row r="1195" spans="1:2">
      <c r="A1195" s="15" t="s">
        <v>1460</v>
      </c>
      <c r="B1195" s="15">
        <v>16516.490000000002</v>
      </c>
    </row>
    <row r="1196" spans="1:2">
      <c r="A1196" s="15" t="s">
        <v>1469</v>
      </c>
      <c r="B1196" s="15">
        <v>16581.629000000001</v>
      </c>
    </row>
    <row r="1197" spans="1:2">
      <c r="A1197" s="15" t="s">
        <v>1490</v>
      </c>
      <c r="B1197" s="15">
        <v>16559.937000000002</v>
      </c>
    </row>
    <row r="1198" spans="1:2">
      <c r="A1198" s="15" t="s">
        <v>1280</v>
      </c>
      <c r="B1198" s="15">
        <v>0</v>
      </c>
    </row>
    <row r="1199" spans="1:2">
      <c r="A1199" s="15" t="s">
        <v>545</v>
      </c>
      <c r="B1199" s="15">
        <v>0</v>
      </c>
    </row>
    <row r="1200" spans="1:2">
      <c r="A1200" s="15" t="s">
        <v>546</v>
      </c>
      <c r="B1200" s="15">
        <v>1.2330000000000001</v>
      </c>
    </row>
    <row r="1201" spans="1:2">
      <c r="A1201" s="15" t="s">
        <v>547</v>
      </c>
      <c r="B1201" s="15">
        <v>0</v>
      </c>
    </row>
    <row r="1202" spans="1:2">
      <c r="A1202" s="15" t="s">
        <v>548</v>
      </c>
      <c r="B1202" s="15">
        <v>0</v>
      </c>
    </row>
    <row r="1203" spans="1:2">
      <c r="A1203" s="15" t="s">
        <v>549</v>
      </c>
      <c r="B1203" s="15">
        <v>0.105</v>
      </c>
    </row>
    <row r="1204" spans="1:2">
      <c r="A1204" s="15" t="s">
        <v>1281</v>
      </c>
      <c r="B1204" s="15">
        <v>0.32300000000000001</v>
      </c>
    </row>
    <row r="1205" spans="1:2">
      <c r="A1205" s="15" t="s">
        <v>1282</v>
      </c>
      <c r="B1205" s="15">
        <v>4.0000000000000001E-3</v>
      </c>
    </row>
    <row r="1206" spans="1:2">
      <c r="A1206" s="15" t="s">
        <v>550</v>
      </c>
      <c r="B1206" s="15">
        <v>18.247</v>
      </c>
    </row>
    <row r="1207" spans="1:2">
      <c r="A1207" s="15" t="s">
        <v>551</v>
      </c>
      <c r="B1207" s="15">
        <v>-0.66800000000000004</v>
      </c>
    </row>
    <row r="1208" spans="1:2">
      <c r="A1208" s="15" t="s">
        <v>552</v>
      </c>
      <c r="B1208" s="15">
        <v>0</v>
      </c>
    </row>
    <row r="1209" spans="1:2">
      <c r="A1209" s="15" t="s">
        <v>553</v>
      </c>
      <c r="B1209" s="15">
        <v>0</v>
      </c>
    </row>
    <row r="1210" spans="1:2">
      <c r="A1210" s="15" t="s">
        <v>554</v>
      </c>
      <c r="B1210" s="15">
        <v>1.91</v>
      </c>
    </row>
    <row r="1211" spans="1:2">
      <c r="A1211" s="15" t="s">
        <v>1283</v>
      </c>
      <c r="B1211" s="15">
        <v>41.323</v>
      </c>
    </row>
    <row r="1212" spans="1:2">
      <c r="A1212" s="15" t="s">
        <v>1284</v>
      </c>
      <c r="B1212" s="15">
        <v>133.22800000000001</v>
      </c>
    </row>
    <row r="1213" spans="1:2">
      <c r="A1213" s="15" t="s">
        <v>555</v>
      </c>
      <c r="B1213" s="15">
        <v>2.2709999999999999</v>
      </c>
    </row>
    <row r="1214" spans="1:2">
      <c r="A1214" s="15" t="s">
        <v>556</v>
      </c>
      <c r="B1214" s="15">
        <v>0.629</v>
      </c>
    </row>
    <row r="1215" spans="1:2">
      <c r="A1215" s="15" t="s">
        <v>557</v>
      </c>
      <c r="B1215" s="15">
        <v>0</v>
      </c>
    </row>
    <row r="1216" spans="1:2">
      <c r="A1216" s="15" t="s">
        <v>558</v>
      </c>
      <c r="B1216" s="15">
        <v>0</v>
      </c>
    </row>
    <row r="1217" spans="1:2">
      <c r="A1217" s="15" t="s">
        <v>1285</v>
      </c>
      <c r="B1217" s="15">
        <v>0</v>
      </c>
    </row>
    <row r="1218" spans="1:2">
      <c r="A1218" s="15" t="s">
        <v>1286</v>
      </c>
      <c r="B1218" s="15">
        <v>0</v>
      </c>
    </row>
    <row r="1219" spans="1:2">
      <c r="A1219" s="15" t="s">
        <v>1287</v>
      </c>
      <c r="B1219" s="15">
        <v>0</v>
      </c>
    </row>
    <row r="1220" spans="1:2">
      <c r="A1220" s="15" t="s">
        <v>559</v>
      </c>
      <c r="B1220" s="15">
        <v>0</v>
      </c>
    </row>
    <row r="1221" spans="1:2">
      <c r="A1221" s="15" t="s">
        <v>560</v>
      </c>
      <c r="B1221" s="15">
        <v>0</v>
      </c>
    </row>
    <row r="1222" spans="1:2">
      <c r="A1222" s="15" t="s">
        <v>1288</v>
      </c>
      <c r="B1222" s="15">
        <v>0</v>
      </c>
    </row>
    <row r="1223" spans="1:2">
      <c r="A1223" s="15" t="s">
        <v>561</v>
      </c>
      <c r="B1223" s="15">
        <v>0</v>
      </c>
    </row>
    <row r="1224" spans="1:2">
      <c r="A1224" s="15" t="s">
        <v>1453</v>
      </c>
      <c r="B1224" s="15">
        <v>0</v>
      </c>
    </row>
    <row r="1225" spans="1:2">
      <c r="A1225" s="15" t="s">
        <v>1461</v>
      </c>
      <c r="B1225" s="15">
        <v>0</v>
      </c>
    </row>
    <row r="1226" spans="1:2">
      <c r="A1226" s="15" t="s">
        <v>1462</v>
      </c>
      <c r="B1226" s="15">
        <v>0.84899999999999998</v>
      </c>
    </row>
    <row r="1227" spans="1:2">
      <c r="A1227" s="15" t="s">
        <v>1470</v>
      </c>
      <c r="B1227" s="15">
        <v>0.109</v>
      </c>
    </row>
    <row r="1228" spans="1:2">
      <c r="A1228" s="15" t="s">
        <v>1491</v>
      </c>
      <c r="B1228" s="15">
        <v>-0.38300000000000001</v>
      </c>
    </row>
    <row r="1229" spans="1:2">
      <c r="A1229" s="15" t="s">
        <v>1289</v>
      </c>
      <c r="B1229" s="15">
        <v>0</v>
      </c>
    </row>
    <row r="1230" spans="1:2">
      <c r="A1230" s="15" t="s">
        <v>1290</v>
      </c>
      <c r="B1230" s="15">
        <v>0</v>
      </c>
    </row>
    <row r="1231" spans="1:2">
      <c r="A1231" s="15" t="s">
        <v>1291</v>
      </c>
      <c r="B1231" s="15">
        <v>0</v>
      </c>
    </row>
    <row r="1232" spans="1:2">
      <c r="A1232" s="15" t="s">
        <v>1292</v>
      </c>
      <c r="B1232" s="15">
        <v>0</v>
      </c>
    </row>
    <row r="1233" spans="1:2">
      <c r="A1233" s="15" t="s">
        <v>562</v>
      </c>
      <c r="B1233" s="15">
        <v>0</v>
      </c>
    </row>
    <row r="1234" spans="1:2">
      <c r="A1234" s="15" t="s">
        <v>563</v>
      </c>
      <c r="B1234" s="15">
        <v>97.546000000000006</v>
      </c>
    </row>
    <row r="1235" spans="1:2">
      <c r="A1235" s="15" t="s">
        <v>1293</v>
      </c>
      <c r="B1235" s="15">
        <v>5.0609999999999999</v>
      </c>
    </row>
    <row r="1236" spans="1:2">
      <c r="A1236" s="15" t="s">
        <v>1294</v>
      </c>
      <c r="B1236" s="15">
        <v>0</v>
      </c>
    </row>
    <row r="1237" spans="1:2">
      <c r="A1237" s="15" t="s">
        <v>564</v>
      </c>
      <c r="B1237" s="15">
        <v>0</v>
      </c>
    </row>
    <row r="1238" spans="1:2">
      <c r="A1238" s="15" t="s">
        <v>565</v>
      </c>
      <c r="B1238" s="15">
        <v>109.33</v>
      </c>
    </row>
    <row r="1239" spans="1:2">
      <c r="A1239" s="15" t="s">
        <v>566</v>
      </c>
      <c r="B1239" s="15">
        <v>0</v>
      </c>
    </row>
    <row r="1240" spans="1:2">
      <c r="A1240" s="15" t="s">
        <v>567</v>
      </c>
      <c r="B1240" s="15">
        <v>0</v>
      </c>
    </row>
    <row r="1241" spans="1:2">
      <c r="A1241" s="15" t="s">
        <v>568</v>
      </c>
      <c r="B1241" s="15">
        <v>0</v>
      </c>
    </row>
    <row r="1242" spans="1:2">
      <c r="A1242" s="15" t="s">
        <v>1295</v>
      </c>
      <c r="B1242" s="15">
        <v>23.227</v>
      </c>
    </row>
    <row r="1243" spans="1:2">
      <c r="A1243" s="15" t="s">
        <v>1296</v>
      </c>
      <c r="B1243" s="15">
        <v>0</v>
      </c>
    </row>
    <row r="1244" spans="1:2">
      <c r="A1244" s="15" t="s">
        <v>569</v>
      </c>
      <c r="B1244" s="15">
        <v>0</v>
      </c>
    </row>
    <row r="1245" spans="1:2">
      <c r="A1245" s="15" t="s">
        <v>570</v>
      </c>
      <c r="B1245" s="15">
        <v>0</v>
      </c>
    </row>
    <row r="1246" spans="1:2">
      <c r="A1246" s="15" t="s">
        <v>571</v>
      </c>
      <c r="B1246" s="15">
        <v>0</v>
      </c>
    </row>
    <row r="1247" spans="1:2">
      <c r="A1247" s="15" t="s">
        <v>572</v>
      </c>
      <c r="B1247" s="15">
        <v>0</v>
      </c>
    </row>
    <row r="1248" spans="1:2">
      <c r="A1248" s="15" t="s">
        <v>573</v>
      </c>
      <c r="B1248" s="15">
        <v>0.24399999999999999</v>
      </c>
    </row>
    <row r="1249" spans="1:2">
      <c r="A1249" s="15" t="s">
        <v>1297</v>
      </c>
      <c r="B1249" s="15">
        <v>0</v>
      </c>
    </row>
    <row r="1250" spans="1:2">
      <c r="A1250" s="15" t="s">
        <v>1298</v>
      </c>
      <c r="B1250" s="15">
        <v>0</v>
      </c>
    </row>
    <row r="1251" spans="1:2">
      <c r="A1251" s="15" t="s">
        <v>574</v>
      </c>
      <c r="B1251" s="15">
        <v>63.795999999999999</v>
      </c>
    </row>
    <row r="1252" spans="1:2">
      <c r="A1252" s="15" t="s">
        <v>575</v>
      </c>
      <c r="B1252" s="15">
        <v>0</v>
      </c>
    </row>
    <row r="1253" spans="1:2">
      <c r="A1253" s="15" t="s">
        <v>576</v>
      </c>
      <c r="B1253" s="15">
        <v>0</v>
      </c>
    </row>
    <row r="1254" spans="1:2">
      <c r="A1254" s="15" t="s">
        <v>577</v>
      </c>
      <c r="B1254" s="15">
        <v>0</v>
      </c>
    </row>
    <row r="1255" spans="1:2">
      <c r="A1255" s="15" t="s">
        <v>1454</v>
      </c>
      <c r="B1255" s="15">
        <v>4.1150000000000002</v>
      </c>
    </row>
    <row r="1256" spans="1:2">
      <c r="A1256" s="15" t="s">
        <v>1463</v>
      </c>
      <c r="B1256" s="15">
        <v>-0.82699999999999996</v>
      </c>
    </row>
    <row r="1257" spans="1:2">
      <c r="A1257" s="15" t="s">
        <v>1464</v>
      </c>
      <c r="B1257" s="15">
        <v>0.107</v>
      </c>
    </row>
    <row r="1258" spans="1:2">
      <c r="A1258" s="15" t="s">
        <v>1471</v>
      </c>
      <c r="B1258" s="15">
        <v>16.193000000000001</v>
      </c>
    </row>
    <row r="1259" spans="1:2">
      <c r="A1259" s="15" t="s">
        <v>1492</v>
      </c>
      <c r="B1259" s="15">
        <v>43.68</v>
      </c>
    </row>
    <row r="1260" spans="1:2">
      <c r="A1260" s="15" t="s">
        <v>1299</v>
      </c>
      <c r="B1260" s="15">
        <v>0</v>
      </c>
    </row>
    <row r="1261" spans="1:2">
      <c r="A1261" s="15" t="s">
        <v>1300</v>
      </c>
      <c r="B1261" s="15">
        <v>0</v>
      </c>
    </row>
    <row r="1262" spans="1:2">
      <c r="A1262" s="15" t="s">
        <v>1301</v>
      </c>
      <c r="B1262" s="15">
        <v>3.782</v>
      </c>
    </row>
    <row r="1263" spans="1:2">
      <c r="A1263" s="15" t="s">
        <v>1302</v>
      </c>
      <c r="B1263" s="15">
        <v>0</v>
      </c>
    </row>
    <row r="1264" spans="1:2">
      <c r="A1264" s="15" t="s">
        <v>1303</v>
      </c>
      <c r="B1264" s="15">
        <v>0</v>
      </c>
    </row>
    <row r="1265" spans="1:2">
      <c r="A1265" s="15" t="s">
        <v>1304</v>
      </c>
      <c r="B1265" s="15">
        <v>2E-3</v>
      </c>
    </row>
    <row r="1266" spans="1:2">
      <c r="A1266" s="15" t="s">
        <v>1305</v>
      </c>
      <c r="B1266" s="15">
        <v>0</v>
      </c>
    </row>
    <row r="1267" spans="1:2">
      <c r="A1267" s="15" t="s">
        <v>1306</v>
      </c>
      <c r="B1267" s="15">
        <v>0</v>
      </c>
    </row>
    <row r="1268" spans="1:2">
      <c r="A1268" s="15" t="s">
        <v>1307</v>
      </c>
      <c r="B1268" s="15">
        <v>0</v>
      </c>
    </row>
    <row r="1269" spans="1:2">
      <c r="A1269" s="15" t="s">
        <v>1308</v>
      </c>
      <c r="B1269" s="15">
        <v>7.0000000000000001E-3</v>
      </c>
    </row>
    <row r="1270" spans="1:2">
      <c r="A1270" s="15" t="s">
        <v>1309</v>
      </c>
      <c r="B1270" s="15">
        <v>0</v>
      </c>
    </row>
    <row r="1271" spans="1:2">
      <c r="A1271" s="15" t="s">
        <v>1310</v>
      </c>
      <c r="B1271" s="15">
        <v>0</v>
      </c>
    </row>
    <row r="1272" spans="1:2">
      <c r="A1272" s="15" t="s">
        <v>1311</v>
      </c>
      <c r="B1272" s="15">
        <v>-0.38100000000000001</v>
      </c>
    </row>
    <row r="1273" spans="1:2">
      <c r="A1273" s="15" t="s">
        <v>1312</v>
      </c>
      <c r="B1273" s="15">
        <v>2E-3</v>
      </c>
    </row>
    <row r="1274" spans="1:2">
      <c r="A1274" s="15" t="s">
        <v>1313</v>
      </c>
      <c r="B1274" s="15">
        <v>0</v>
      </c>
    </row>
    <row r="1275" spans="1:2">
      <c r="A1275" s="15" t="s">
        <v>1314</v>
      </c>
      <c r="B1275" s="15">
        <v>0</v>
      </c>
    </row>
    <row r="1276" spans="1:2">
      <c r="A1276" s="15" t="s">
        <v>1315</v>
      </c>
      <c r="B1276" s="15">
        <v>0</v>
      </c>
    </row>
    <row r="1277" spans="1:2">
      <c r="A1277" s="15" t="s">
        <v>1316</v>
      </c>
      <c r="B1277" s="15">
        <v>0</v>
      </c>
    </row>
    <row r="1278" spans="1:2">
      <c r="A1278" s="15" t="s">
        <v>1317</v>
      </c>
      <c r="B1278" s="15">
        <v>0</v>
      </c>
    </row>
    <row r="1279" spans="1:2">
      <c r="A1279" s="15" t="s">
        <v>1318</v>
      </c>
      <c r="B1279" s="15">
        <v>0</v>
      </c>
    </row>
    <row r="1280" spans="1:2">
      <c r="A1280" s="15" t="s">
        <v>1319</v>
      </c>
      <c r="B1280" s="15">
        <v>0</v>
      </c>
    </row>
    <row r="1281" spans="1:2">
      <c r="A1281" s="15" t="s">
        <v>1320</v>
      </c>
      <c r="B1281" s="15">
        <v>0</v>
      </c>
    </row>
    <row r="1282" spans="1:2">
      <c r="A1282" s="15" t="s">
        <v>1321</v>
      </c>
      <c r="B1282" s="15">
        <v>0.01</v>
      </c>
    </row>
    <row r="1283" spans="1:2">
      <c r="A1283" s="15" t="s">
        <v>1322</v>
      </c>
      <c r="B1283" s="15">
        <v>0</v>
      </c>
    </row>
    <row r="1284" spans="1:2">
      <c r="A1284" s="15" t="s">
        <v>1323</v>
      </c>
      <c r="B1284" s="15">
        <v>0</v>
      </c>
    </row>
    <row r="1285" spans="1:2">
      <c r="A1285" s="15" t="s">
        <v>1324</v>
      </c>
      <c r="B1285" s="15">
        <v>0</v>
      </c>
    </row>
    <row r="1286" spans="1:2">
      <c r="A1286" s="15" t="s">
        <v>1455</v>
      </c>
      <c r="B1286" s="15">
        <v>1E-3</v>
      </c>
    </row>
    <row r="1287" spans="1:2">
      <c r="A1287" s="15" t="s">
        <v>1465</v>
      </c>
      <c r="B1287" s="15">
        <v>0</v>
      </c>
    </row>
    <row r="1288" spans="1:2">
      <c r="A1288" s="15" t="s">
        <v>1466</v>
      </c>
      <c r="B1288" s="15">
        <v>0</v>
      </c>
    </row>
    <row r="1289" spans="1:2">
      <c r="A1289" s="15" t="s">
        <v>1472</v>
      </c>
      <c r="B1289" s="15">
        <v>3.0000000000000001E-3</v>
      </c>
    </row>
    <row r="1290" spans="1:2">
      <c r="A1290" s="15" t="s">
        <v>1493</v>
      </c>
      <c r="B1290" s="15">
        <v>8.9999999999999993E-3</v>
      </c>
    </row>
    <row r="1291" spans="1:2">
      <c r="A1291" s="15" t="s">
        <v>1325</v>
      </c>
      <c r="B1291" s="15">
        <v>0.251</v>
      </c>
    </row>
    <row r="1292" spans="1:2">
      <c r="A1292" s="15" t="s">
        <v>578</v>
      </c>
      <c r="B1292" s="15">
        <v>-0.443</v>
      </c>
    </row>
    <row r="1293" spans="1:2">
      <c r="A1293" s="15" t="s">
        <v>579</v>
      </c>
      <c r="B1293" s="15">
        <v>0.13200000000000001</v>
      </c>
    </row>
    <row r="1294" spans="1:2">
      <c r="A1294" s="15" t="s">
        <v>580</v>
      </c>
      <c r="B1294" s="15">
        <v>0</v>
      </c>
    </row>
    <row r="1295" spans="1:2">
      <c r="A1295" s="15" t="s">
        <v>581</v>
      </c>
      <c r="B1295" s="15">
        <v>0</v>
      </c>
    </row>
    <row r="1296" spans="1:2">
      <c r="A1296" s="15" t="s">
        <v>582</v>
      </c>
      <c r="B1296" s="15">
        <v>0.51800000000000002</v>
      </c>
    </row>
    <row r="1297" spans="1:2">
      <c r="A1297" s="15" t="s">
        <v>1326</v>
      </c>
      <c r="B1297" s="15">
        <v>2.1999999999999999E-2</v>
      </c>
    </row>
    <row r="1298" spans="1:2">
      <c r="A1298" s="15" t="s">
        <v>1327</v>
      </c>
      <c r="B1298" s="15">
        <v>-0.02</v>
      </c>
    </row>
    <row r="1299" spans="1:2">
      <c r="A1299" s="15" t="s">
        <v>583</v>
      </c>
      <c r="B1299" s="15">
        <v>-0.16700000000000001</v>
      </c>
    </row>
    <row r="1300" spans="1:2">
      <c r="A1300" s="15" t="s">
        <v>584</v>
      </c>
      <c r="B1300" s="15">
        <v>5.1999999999999998E-2</v>
      </c>
    </row>
    <row r="1301" spans="1:2">
      <c r="A1301" s="15" t="s">
        <v>585</v>
      </c>
      <c r="B1301" s="15">
        <v>0</v>
      </c>
    </row>
    <row r="1302" spans="1:2">
      <c r="A1302" s="15" t="s">
        <v>586</v>
      </c>
      <c r="B1302" s="15">
        <v>0</v>
      </c>
    </row>
    <row r="1303" spans="1:2">
      <c r="A1303" s="15" t="s">
        <v>587</v>
      </c>
      <c r="B1303" s="15">
        <v>0.153</v>
      </c>
    </row>
    <row r="1304" spans="1:2">
      <c r="A1304" s="15" t="s">
        <v>1328</v>
      </c>
      <c r="B1304" s="15">
        <v>0.185</v>
      </c>
    </row>
    <row r="1305" spans="1:2">
      <c r="A1305" s="15" t="s">
        <v>1329</v>
      </c>
      <c r="B1305" s="15">
        <v>0.313</v>
      </c>
    </row>
    <row r="1306" spans="1:2">
      <c r="A1306" s="15" t="s">
        <v>588</v>
      </c>
      <c r="B1306" s="15">
        <v>0.16200000000000001</v>
      </c>
    </row>
    <row r="1307" spans="1:2">
      <c r="A1307" s="15" t="s">
        <v>589</v>
      </c>
      <c r="B1307" s="15">
        <v>0.371</v>
      </c>
    </row>
    <row r="1308" spans="1:2">
      <c r="A1308" s="15" t="s">
        <v>590</v>
      </c>
      <c r="B1308" s="15">
        <v>0</v>
      </c>
    </row>
    <row r="1309" spans="1:2">
      <c r="A1309" s="15" t="s">
        <v>591</v>
      </c>
      <c r="B1309" s="15">
        <v>0</v>
      </c>
    </row>
    <row r="1310" spans="1:2">
      <c r="A1310" s="15" t="s">
        <v>592</v>
      </c>
      <c r="B1310" s="15">
        <v>-0.28699999999999998</v>
      </c>
    </row>
    <row r="1311" spans="1:2">
      <c r="A1311" s="15" t="s">
        <v>1330</v>
      </c>
      <c r="B1311" s="15">
        <v>-0.62</v>
      </c>
    </row>
    <row r="1312" spans="1:2">
      <c r="A1312" s="15" t="s">
        <v>1331</v>
      </c>
      <c r="B1312" s="15">
        <v>0.22900000000000001</v>
      </c>
    </row>
    <row r="1313" spans="1:2">
      <c r="A1313" s="15" t="s">
        <v>593</v>
      </c>
      <c r="B1313" s="15">
        <v>0.23699999999999999</v>
      </c>
    </row>
    <row r="1314" spans="1:2">
      <c r="A1314" s="15" t="s">
        <v>594</v>
      </c>
      <c r="B1314" s="15">
        <v>0.189</v>
      </c>
    </row>
    <row r="1315" spans="1:2">
      <c r="A1315" s="15" t="s">
        <v>595</v>
      </c>
      <c r="B1315" s="15">
        <v>0</v>
      </c>
    </row>
    <row r="1316" spans="1:2">
      <c r="A1316" s="15" t="s">
        <v>596</v>
      </c>
      <c r="B1316" s="15">
        <v>0</v>
      </c>
    </row>
    <row r="1317" spans="1:2">
      <c r="A1317" s="15" t="s">
        <v>1456</v>
      </c>
      <c r="B1317" s="15">
        <v>0.41</v>
      </c>
    </row>
    <row r="1318" spans="1:2">
      <c r="A1318" s="15" t="s">
        <v>1467</v>
      </c>
      <c r="B1318" s="15">
        <v>0.09</v>
      </c>
    </row>
    <row r="1319" spans="1:2">
      <c r="A1319" s="15" t="s">
        <v>1468</v>
      </c>
      <c r="B1319" s="15">
        <v>5.2999999999999999E-2</v>
      </c>
    </row>
    <row r="1320" spans="1:2">
      <c r="A1320" s="15" t="s">
        <v>1473</v>
      </c>
      <c r="B1320" s="15">
        <v>0.49199999999999999</v>
      </c>
    </row>
    <row r="1321" spans="1:2">
      <c r="A1321" s="15" t="s">
        <v>1494</v>
      </c>
      <c r="B1321" s="15">
        <v>0.13500000000000001</v>
      </c>
    </row>
    <row r="1322" spans="1:2">
      <c r="A1322" s="15" t="s">
        <v>597</v>
      </c>
      <c r="B1322" s="15">
        <v>95138553</v>
      </c>
    </row>
    <row r="1323" spans="1:2">
      <c r="A1323" s="15" t="s">
        <v>598</v>
      </c>
      <c r="B1323" s="15">
        <v>95190650</v>
      </c>
    </row>
    <row r="1324" spans="1:2">
      <c r="A1324" s="15" t="s">
        <v>599</v>
      </c>
      <c r="B1324" s="15">
        <v>95124139</v>
      </c>
    </row>
    <row r="1325" spans="1:2">
      <c r="A1325" s="15" t="s">
        <v>600</v>
      </c>
      <c r="B1325" s="15">
        <v>95191895</v>
      </c>
    </row>
    <row r="1326" spans="1:2">
      <c r="A1326" s="15" t="s">
        <v>601</v>
      </c>
      <c r="B1326" s="15">
        <v>95130597</v>
      </c>
    </row>
    <row r="1327" spans="1:2">
      <c r="A1327" s="15" t="s">
        <v>602</v>
      </c>
      <c r="B1327" s="15">
        <v>513052910</v>
      </c>
    </row>
    <row r="1328" spans="1:2">
      <c r="A1328" s="15" t="s">
        <v>603</v>
      </c>
      <c r="B1328" s="15">
        <v>511974834</v>
      </c>
    </row>
    <row r="1329" spans="1:2">
      <c r="A1329" s="15" t="s">
        <v>604</v>
      </c>
      <c r="B1329" s="15">
        <v>513765396</v>
      </c>
    </row>
    <row r="1330" spans="1:2">
      <c r="A1330" s="15" t="s">
        <v>605</v>
      </c>
      <c r="B1330" s="15">
        <v>520034356</v>
      </c>
    </row>
    <row r="1331" spans="1:2">
      <c r="A1331" s="15" t="s">
        <v>606</v>
      </c>
      <c r="B1331" s="15">
        <v>510528276</v>
      </c>
    </row>
    <row r="1332" spans="1:2">
      <c r="A1332" s="15" t="s">
        <v>607</v>
      </c>
      <c r="B1332" s="15">
        <v>1</v>
      </c>
    </row>
    <row r="1333" spans="1:2">
      <c r="A1333" s="15" t="s">
        <v>1332</v>
      </c>
      <c r="B1333" s="15">
        <v>0</v>
      </c>
    </row>
    <row r="1334" spans="1:2">
      <c r="A1334" s="15" t="s">
        <v>1333</v>
      </c>
      <c r="B1334" s="15">
        <v>0</v>
      </c>
    </row>
    <row r="1335" spans="1:2">
      <c r="A1335" s="15" t="s">
        <v>1334</v>
      </c>
      <c r="B1335" s="15">
        <v>0</v>
      </c>
    </row>
    <row r="1336" spans="1:2">
      <c r="A1336" s="15" t="s">
        <v>1335</v>
      </c>
      <c r="B1336" s="15">
        <v>0</v>
      </c>
    </row>
    <row r="1337" spans="1:2">
      <c r="A1337" s="15" t="s">
        <v>1336</v>
      </c>
      <c r="B1337" s="15">
        <v>0</v>
      </c>
    </row>
    <row r="1338" spans="1:2">
      <c r="A1338" s="15" t="s">
        <v>1337</v>
      </c>
      <c r="B1338" s="15">
        <v>0</v>
      </c>
    </row>
    <row r="1339" spans="1:2">
      <c r="A1339" s="15" t="s">
        <v>1338</v>
      </c>
      <c r="B1339" s="15">
        <v>0</v>
      </c>
    </row>
    <row r="1340" spans="1:2">
      <c r="A1340" s="15" t="s">
        <v>1339</v>
      </c>
      <c r="B1340" s="15">
        <v>0</v>
      </c>
    </row>
    <row r="1341" spans="1:2">
      <c r="A1341" s="15" t="s">
        <v>1340</v>
      </c>
      <c r="B1341" s="15">
        <v>0</v>
      </c>
    </row>
    <row r="1342" spans="1:2">
      <c r="A1342" s="15" t="s">
        <v>1341</v>
      </c>
      <c r="B1342" s="15">
        <v>0</v>
      </c>
    </row>
    <row r="1343" spans="1:2">
      <c r="A1343" s="15" t="s">
        <v>1342</v>
      </c>
      <c r="B1343" s="15">
        <v>0</v>
      </c>
    </row>
    <row r="1344" spans="1:2">
      <c r="A1344" s="15" t="s">
        <v>1343</v>
      </c>
      <c r="B1344" s="15">
        <v>0</v>
      </c>
    </row>
    <row r="1345" spans="1:2">
      <c r="A1345" s="15" t="s">
        <v>1344</v>
      </c>
      <c r="B1345" s="15">
        <v>0</v>
      </c>
    </row>
    <row r="1346" spans="1:2">
      <c r="A1346" s="15" t="s">
        <v>1345</v>
      </c>
      <c r="B1346" s="15">
        <v>0</v>
      </c>
    </row>
    <row r="1347" spans="1:2">
      <c r="A1347" s="15" t="s">
        <v>1346</v>
      </c>
      <c r="B1347" s="15">
        <v>0</v>
      </c>
    </row>
    <row r="1348" spans="1:2">
      <c r="A1348" s="15" t="s">
        <v>1347</v>
      </c>
      <c r="B1348" s="15">
        <v>0</v>
      </c>
    </row>
    <row r="1349" spans="1:2">
      <c r="A1349" s="15" t="s">
        <v>1348</v>
      </c>
      <c r="B1349" s="15">
        <v>0</v>
      </c>
    </row>
    <row r="1350" spans="1:2">
      <c r="A1350" s="15" t="s">
        <v>1349</v>
      </c>
      <c r="B1350" s="15">
        <v>0</v>
      </c>
    </row>
    <row r="1351" spans="1:2">
      <c r="A1351" s="15" t="s">
        <v>1350</v>
      </c>
      <c r="B1351" s="15">
        <v>0</v>
      </c>
    </row>
    <row r="1352" spans="1:2">
      <c r="A1352" s="15" t="s">
        <v>1351</v>
      </c>
      <c r="B1352" s="15">
        <v>0</v>
      </c>
    </row>
    <row r="1353" spans="1:2">
      <c r="A1353" s="15" t="s">
        <v>1352</v>
      </c>
      <c r="B1353" s="15">
        <v>0</v>
      </c>
    </row>
    <row r="1354" spans="1:2">
      <c r="A1354" s="15" t="s">
        <v>1353</v>
      </c>
      <c r="B1354" s="15">
        <v>0</v>
      </c>
    </row>
    <row r="1355" spans="1:2">
      <c r="A1355" s="15" t="s">
        <v>1354</v>
      </c>
      <c r="B1355" s="15">
        <v>0</v>
      </c>
    </row>
    <row r="1356" spans="1:2">
      <c r="A1356" s="15" t="s">
        <v>1355</v>
      </c>
      <c r="B1356" s="15">
        <v>0</v>
      </c>
    </row>
    <row r="1357" spans="1:2">
      <c r="A1357" s="15" t="s">
        <v>1356</v>
      </c>
      <c r="B1357" s="15">
        <v>0</v>
      </c>
    </row>
    <row r="1358" spans="1:2">
      <c r="A1358" s="15" t="s">
        <v>1357</v>
      </c>
      <c r="B1358" s="15">
        <v>0</v>
      </c>
    </row>
    <row r="1359" spans="1:2">
      <c r="A1359" s="15" t="s">
        <v>1358</v>
      </c>
      <c r="B1359" s="15">
        <v>0</v>
      </c>
    </row>
    <row r="1360" spans="1:2">
      <c r="A1360" s="15" t="s">
        <v>1359</v>
      </c>
      <c r="B1360" s="15">
        <v>0</v>
      </c>
    </row>
    <row r="1361" spans="1:2">
      <c r="A1361" s="15" t="s">
        <v>1360</v>
      </c>
      <c r="B1361" s="15">
        <v>0</v>
      </c>
    </row>
    <row r="1362" spans="1:2">
      <c r="A1362" s="15" t="s">
        <v>1361</v>
      </c>
      <c r="B1362" s="15">
        <v>0</v>
      </c>
    </row>
    <row r="1363" spans="1:2">
      <c r="A1363" s="15" t="s">
        <v>1362</v>
      </c>
      <c r="B1363" s="15">
        <v>0</v>
      </c>
    </row>
    <row r="1364" spans="1:2">
      <c r="A1364" s="15" t="s">
        <v>1363</v>
      </c>
      <c r="B1364" s="15">
        <v>0</v>
      </c>
    </row>
    <row r="1365" spans="1:2">
      <c r="A1365" s="15" t="s">
        <v>1364</v>
      </c>
      <c r="B1365" s="15">
        <v>0</v>
      </c>
    </row>
    <row r="1366" spans="1:2">
      <c r="A1366" s="15" t="s">
        <v>1365</v>
      </c>
      <c r="B1366" s="15">
        <v>0</v>
      </c>
    </row>
    <row r="1367" spans="1:2">
      <c r="A1367" s="15" t="s">
        <v>1366</v>
      </c>
      <c r="B1367" s="15">
        <v>0</v>
      </c>
    </row>
    <row r="1368" spans="1:2">
      <c r="A1368" s="15" t="s">
        <v>1367</v>
      </c>
      <c r="B1368" s="15">
        <v>0</v>
      </c>
    </row>
    <row r="1369" spans="1:2">
      <c r="A1369" s="15" t="s">
        <v>1368</v>
      </c>
      <c r="B1369" s="15">
        <v>0</v>
      </c>
    </row>
    <row r="1370" spans="1:2">
      <c r="A1370" s="15" t="s">
        <v>1369</v>
      </c>
      <c r="B1370" s="15">
        <v>0</v>
      </c>
    </row>
    <row r="1371" spans="1:2">
      <c r="A1371" s="15" t="s">
        <v>1370</v>
      </c>
      <c r="B1371" s="15">
        <v>0</v>
      </c>
    </row>
    <row r="1372" spans="1:2">
      <c r="A1372" s="15" t="s">
        <v>1371</v>
      </c>
      <c r="B1372" s="15">
        <v>0</v>
      </c>
    </row>
    <row r="1373" spans="1:2">
      <c r="A1373" s="15" t="s">
        <v>1372</v>
      </c>
      <c r="B1373" s="15">
        <v>0</v>
      </c>
    </row>
    <row r="1374" spans="1:2">
      <c r="A1374" s="15" t="s">
        <v>1373</v>
      </c>
      <c r="B1374" s="15">
        <v>0</v>
      </c>
    </row>
    <row r="1375" spans="1:2">
      <c r="A1375" s="15" t="s">
        <v>1374</v>
      </c>
      <c r="B1375" s="15">
        <v>0</v>
      </c>
    </row>
    <row r="1376" spans="1:2">
      <c r="A1376" s="15" t="s">
        <v>1375</v>
      </c>
      <c r="B1376" s="15">
        <v>0</v>
      </c>
    </row>
    <row r="1377" spans="1:2">
      <c r="A1377" s="15" t="s">
        <v>1376</v>
      </c>
      <c r="B1377" s="15">
        <v>0</v>
      </c>
    </row>
    <row r="1378" spans="1:2">
      <c r="A1378" s="15" t="s">
        <v>1377</v>
      </c>
      <c r="B1378" s="15">
        <v>0</v>
      </c>
    </row>
    <row r="1379" spans="1:2">
      <c r="A1379" s="15" t="s">
        <v>1378</v>
      </c>
      <c r="B1379" s="15">
        <v>0</v>
      </c>
    </row>
    <row r="1380" spans="1:2">
      <c r="A1380" s="15" t="s">
        <v>1379</v>
      </c>
      <c r="B1380" s="15">
        <v>0</v>
      </c>
    </row>
    <row r="1381" spans="1:2">
      <c r="A1381" s="15" t="s">
        <v>1380</v>
      </c>
      <c r="B1381" s="15">
        <v>0</v>
      </c>
    </row>
    <row r="1382" spans="1:2">
      <c r="A1382" s="15" t="s">
        <v>1381</v>
      </c>
      <c r="B1382" s="15">
        <v>0</v>
      </c>
    </row>
    <row r="1383" spans="1:2">
      <c r="A1383" s="15" t="s">
        <v>1382</v>
      </c>
      <c r="B1383" s="15">
        <v>0</v>
      </c>
    </row>
    <row r="1384" spans="1:2">
      <c r="A1384" s="15" t="s">
        <v>1383</v>
      </c>
      <c r="B1384" s="15">
        <v>0</v>
      </c>
    </row>
    <row r="1385" spans="1:2">
      <c r="A1385" s="15" t="s">
        <v>1384</v>
      </c>
      <c r="B1385" s="15">
        <v>0</v>
      </c>
    </row>
    <row r="1386" spans="1:2">
      <c r="A1386" s="15" t="s">
        <v>1385</v>
      </c>
      <c r="B1386" s="15">
        <v>0</v>
      </c>
    </row>
    <row r="1387" spans="1:2">
      <c r="A1387" s="15" t="s">
        <v>1386</v>
      </c>
      <c r="B1387" s="15">
        <v>0</v>
      </c>
    </row>
    <row r="1388" spans="1:2">
      <c r="A1388" s="15" t="s">
        <v>1387</v>
      </c>
      <c r="B1388" s="15">
        <v>0</v>
      </c>
    </row>
    <row r="1389" spans="1:2">
      <c r="A1389" s="15" t="s">
        <v>1388</v>
      </c>
      <c r="B1389" s="15">
        <v>0</v>
      </c>
    </row>
    <row r="1390" spans="1:2">
      <c r="A1390" s="15" t="s">
        <v>1389</v>
      </c>
      <c r="B1390" s="15">
        <v>0</v>
      </c>
    </row>
    <row r="1391" spans="1:2">
      <c r="A1391" s="15" t="s">
        <v>1390</v>
      </c>
      <c r="B1391" s="15">
        <v>0</v>
      </c>
    </row>
    <row r="1392" spans="1:2">
      <c r="A1392" s="15" t="s">
        <v>1391</v>
      </c>
      <c r="B1392" s="15">
        <v>0</v>
      </c>
    </row>
    <row r="1393" spans="1:2">
      <c r="A1393" s="15" t="s">
        <v>1392</v>
      </c>
      <c r="B1393" s="15">
        <v>0</v>
      </c>
    </row>
    <row r="1394" spans="1:2">
      <c r="A1394" s="15" t="s">
        <v>1393</v>
      </c>
      <c r="B1394" s="15">
        <v>0</v>
      </c>
    </row>
    <row r="1395" spans="1:2">
      <c r="A1395" s="15" t="s">
        <v>1394</v>
      </c>
      <c r="B1395" s="15">
        <v>0</v>
      </c>
    </row>
    <row r="1396" spans="1:2">
      <c r="A1396" s="15" t="s">
        <v>1395</v>
      </c>
      <c r="B1396" s="15">
        <v>0</v>
      </c>
    </row>
    <row r="1397" spans="1:2">
      <c r="A1397" s="15" t="s">
        <v>1396</v>
      </c>
      <c r="B1397" s="15">
        <v>0</v>
      </c>
    </row>
    <row r="1398" spans="1:2">
      <c r="A1398" s="15" t="s">
        <v>1397</v>
      </c>
      <c r="B1398" s="15">
        <v>0</v>
      </c>
    </row>
    <row r="1399" spans="1:2">
      <c r="A1399" s="15" t="s">
        <v>1398</v>
      </c>
      <c r="B1399" s="15">
        <v>0</v>
      </c>
    </row>
    <row r="1400" spans="1:2">
      <c r="A1400" s="15" t="s">
        <v>1399</v>
      </c>
      <c r="B1400" s="15">
        <v>0</v>
      </c>
    </row>
    <row r="1401" spans="1:2">
      <c r="A1401" s="15" t="s">
        <v>1400</v>
      </c>
      <c r="B1401" s="15">
        <v>0</v>
      </c>
    </row>
    <row r="1402" spans="1:2">
      <c r="A1402" s="15" t="s">
        <v>1401</v>
      </c>
      <c r="B1402" s="15">
        <v>0</v>
      </c>
    </row>
    <row r="1403" spans="1:2">
      <c r="A1403" s="15" t="s">
        <v>1402</v>
      </c>
      <c r="B1403" s="15">
        <v>0</v>
      </c>
    </row>
    <row r="1404" spans="1:2">
      <c r="A1404" s="15" t="s">
        <v>1403</v>
      </c>
      <c r="B1404" s="15">
        <v>0</v>
      </c>
    </row>
    <row r="1405" spans="1:2">
      <c r="A1405" s="15" t="s">
        <v>1404</v>
      </c>
      <c r="B1405" s="15">
        <v>0</v>
      </c>
    </row>
    <row r="1406" spans="1:2">
      <c r="A1406" s="15" t="s">
        <v>1405</v>
      </c>
      <c r="B1406" s="15">
        <v>0</v>
      </c>
    </row>
    <row r="1407" spans="1:2">
      <c r="A1407" s="15" t="s">
        <v>1406</v>
      </c>
      <c r="B1407" s="15">
        <v>0</v>
      </c>
    </row>
    <row r="1408" spans="1:2">
      <c r="A1408" s="15" t="s">
        <v>1407</v>
      </c>
      <c r="B1408" s="15">
        <v>0</v>
      </c>
    </row>
    <row r="1409" spans="1:2">
      <c r="A1409" s="15" t="s">
        <v>1408</v>
      </c>
      <c r="B1409" s="15">
        <v>0</v>
      </c>
    </row>
    <row r="1410" spans="1:2">
      <c r="A1410" s="15" t="s">
        <v>1409</v>
      </c>
      <c r="B1410" s="15">
        <v>0</v>
      </c>
    </row>
    <row r="1411" spans="1:2">
      <c r="A1411" s="15" t="s">
        <v>1410</v>
      </c>
      <c r="B1411" s="15">
        <v>0</v>
      </c>
    </row>
    <row r="1412" spans="1:2">
      <c r="A1412" s="15" t="s">
        <v>1411</v>
      </c>
      <c r="B1412" s="15">
        <v>0</v>
      </c>
    </row>
    <row r="1413" spans="1:2">
      <c r="A1413" s="15" t="s">
        <v>1412</v>
      </c>
      <c r="B1413" s="15">
        <v>0</v>
      </c>
    </row>
    <row r="1414" spans="1:2">
      <c r="A1414" s="15" t="s">
        <v>1413</v>
      </c>
      <c r="B1414" s="15">
        <v>0</v>
      </c>
    </row>
    <row r="1415" spans="1:2">
      <c r="A1415" s="15" t="s">
        <v>1414</v>
      </c>
      <c r="B1415" s="15">
        <v>0</v>
      </c>
    </row>
    <row r="1416" spans="1:2">
      <c r="A1416" s="15" t="s">
        <v>1415</v>
      </c>
      <c r="B1416" s="15">
        <v>0</v>
      </c>
    </row>
    <row r="1417" spans="1:2">
      <c r="A1417" s="15" t="s">
        <v>1416</v>
      </c>
      <c r="B1417" s="15">
        <v>0</v>
      </c>
    </row>
    <row r="1418" spans="1:2">
      <c r="A1418" s="15" t="s">
        <v>1417</v>
      </c>
      <c r="B1418" s="15">
        <v>0</v>
      </c>
    </row>
    <row r="1419" spans="1:2">
      <c r="A1419" s="15" t="s">
        <v>1418</v>
      </c>
      <c r="B1419" s="15">
        <v>0</v>
      </c>
    </row>
    <row r="1420" spans="1:2">
      <c r="A1420" s="15" t="s">
        <v>1419</v>
      </c>
      <c r="B1420" s="15">
        <v>0</v>
      </c>
    </row>
    <row r="1421" spans="1:2">
      <c r="A1421" s="15" t="s">
        <v>1420</v>
      </c>
      <c r="B1421" s="15">
        <v>0</v>
      </c>
    </row>
    <row r="1422" spans="1:2">
      <c r="A1422" s="15" t="s">
        <v>1421</v>
      </c>
      <c r="B1422" s="15">
        <v>0</v>
      </c>
    </row>
    <row r="1423" spans="1:2">
      <c r="A1423" s="15" t="s">
        <v>1422</v>
      </c>
      <c r="B1423" s="15">
        <v>0</v>
      </c>
    </row>
    <row r="1424" spans="1:2">
      <c r="A1424" s="15" t="s">
        <v>1423</v>
      </c>
      <c r="B1424" s="15">
        <v>0</v>
      </c>
    </row>
    <row r="1425" spans="1:2">
      <c r="A1425" s="15" t="s">
        <v>1424</v>
      </c>
      <c r="B1425" s="15">
        <v>0</v>
      </c>
    </row>
    <row r="1426" spans="1:2">
      <c r="A1426" s="15" t="s">
        <v>1425</v>
      </c>
      <c r="B1426" s="15">
        <v>0</v>
      </c>
    </row>
    <row r="1427" spans="1:2">
      <c r="A1427" s="15" t="s">
        <v>1426</v>
      </c>
      <c r="B1427" s="15">
        <v>0</v>
      </c>
    </row>
    <row r="1428" spans="1:2">
      <c r="A1428" s="15" t="s">
        <v>1427</v>
      </c>
      <c r="B1428" s="15">
        <v>0</v>
      </c>
    </row>
    <row r="1429" spans="1:2">
      <c r="A1429" s="15" t="s">
        <v>1428</v>
      </c>
      <c r="B1429" s="15">
        <v>0</v>
      </c>
    </row>
    <row r="1430" spans="1:2">
      <c r="A1430" s="15" t="s">
        <v>1429</v>
      </c>
      <c r="B1430" s="15">
        <v>0</v>
      </c>
    </row>
    <row r="1431" spans="1:2">
      <c r="A1431" s="15" t="s">
        <v>1430</v>
      </c>
      <c r="B1431" s="15">
        <v>0</v>
      </c>
    </row>
    <row r="1432" spans="1:2">
      <c r="A1432" s="15" t="s">
        <v>1431</v>
      </c>
      <c r="B1432" s="15">
        <v>0</v>
      </c>
    </row>
    <row r="1433" spans="1:2">
      <c r="A1433" s="15" t="s">
        <v>1432</v>
      </c>
      <c r="B1433" s="15">
        <v>0</v>
      </c>
    </row>
    <row r="1434" spans="1:2">
      <c r="A1434" s="15" t="s">
        <v>1433</v>
      </c>
      <c r="B1434" s="15">
        <v>0</v>
      </c>
    </row>
    <row r="1435" spans="1:2">
      <c r="A1435" s="15" t="s">
        <v>1434</v>
      </c>
      <c r="B1435" s="15">
        <v>0</v>
      </c>
    </row>
    <row r="1436" spans="1:2">
      <c r="A1436" s="15" t="s">
        <v>1435</v>
      </c>
      <c r="B1436" s="15">
        <v>0</v>
      </c>
    </row>
    <row r="1437" spans="1:2">
      <c r="A1437" s="15" t="s">
        <v>1436</v>
      </c>
      <c r="B1437" s="15">
        <v>0</v>
      </c>
    </row>
    <row r="1438" spans="1:2">
      <c r="A1438" s="15" t="s">
        <v>1437</v>
      </c>
      <c r="B1438" s="15">
        <v>0</v>
      </c>
    </row>
    <row r="1439" spans="1:2">
      <c r="A1439" s="15" t="s">
        <v>1438</v>
      </c>
      <c r="B1439" s="15">
        <v>0</v>
      </c>
    </row>
    <row r="1440" spans="1:2">
      <c r="A1440" s="15" t="s">
        <v>1439</v>
      </c>
      <c r="B1440" s="15">
        <v>0</v>
      </c>
    </row>
    <row r="1441" spans="1:2">
      <c r="A1441" s="15" t="s">
        <v>1440</v>
      </c>
      <c r="B1441" s="15">
        <v>0</v>
      </c>
    </row>
    <row r="1442" spans="1:2">
      <c r="A1442" s="15" t="s">
        <v>1441</v>
      </c>
      <c r="B1442" s="15">
        <v>0</v>
      </c>
    </row>
    <row r="1443" spans="1:2">
      <c r="A1443" s="15" t="s">
        <v>1442</v>
      </c>
      <c r="B1443" s="15">
        <v>0</v>
      </c>
    </row>
    <row r="1444" spans="1:2">
      <c r="A1444" s="15" t="s">
        <v>1443</v>
      </c>
      <c r="B1444" s="15">
        <v>0</v>
      </c>
    </row>
    <row r="1445" spans="1:2">
      <c r="A1445" s="15" t="s">
        <v>1444</v>
      </c>
      <c r="B1445" s="15">
        <v>0</v>
      </c>
    </row>
    <row r="1446" spans="1:2">
      <c r="A1446" s="15" t="s">
        <v>1445</v>
      </c>
      <c r="B1446" s="15">
        <v>0</v>
      </c>
    </row>
    <row r="1447" spans="1:2">
      <c r="A1447" s="15" t="s">
        <v>1446</v>
      </c>
      <c r="B1447" s="15">
        <v>0</v>
      </c>
    </row>
    <row r="1448" spans="1:2">
      <c r="A1448" s="15" t="s">
        <v>1447</v>
      </c>
      <c r="B1448" s="15">
        <v>0</v>
      </c>
    </row>
    <row r="1449" spans="1:2">
      <c r="A1449" s="15" t="s">
        <v>1448</v>
      </c>
      <c r="B1449" s="15">
        <v>0</v>
      </c>
    </row>
    <row r="1450" spans="1:2">
      <c r="A1450" s="15" t="s">
        <v>1449</v>
      </c>
      <c r="B1450" s="15">
        <v>0</v>
      </c>
    </row>
    <row r="1451" spans="1:2">
      <c r="A1451" s="15" t="s">
        <v>1450</v>
      </c>
      <c r="B1451" s="15">
        <v>0</v>
      </c>
    </row>
    <row r="1452" spans="1:2">
      <c r="A1452" s="15" t="s">
        <v>1495</v>
      </c>
      <c r="B1452" s="15">
        <v>1825.6310000000001</v>
      </c>
    </row>
    <row r="1453" spans="1:2">
      <c r="A1453" s="15" t="s">
        <v>1496</v>
      </c>
      <c r="B1453" s="15">
        <v>1761.8019999999999</v>
      </c>
    </row>
    <row r="1454" spans="1:2">
      <c r="A1454" s="15" t="s">
        <v>1497</v>
      </c>
      <c r="B1454" s="15">
        <v>0</v>
      </c>
    </row>
    <row r="1455" spans="1:2">
      <c r="A1455" s="15" t="s">
        <v>1498</v>
      </c>
      <c r="B1455" s="15">
        <v>0</v>
      </c>
    </row>
    <row r="1456" spans="1:2">
      <c r="A1456" s="15" t="s">
        <v>1499</v>
      </c>
      <c r="B1456" s="15">
        <v>0</v>
      </c>
    </row>
    <row r="1457" spans="1:2">
      <c r="A1457" s="15" t="s">
        <v>1500</v>
      </c>
      <c r="B1457" s="15">
        <v>0</v>
      </c>
    </row>
    <row r="1458" spans="1:2">
      <c r="A1458" s="15" t="s">
        <v>1501</v>
      </c>
      <c r="B1458" s="15">
        <v>0</v>
      </c>
    </row>
    <row r="1459" spans="1:2">
      <c r="A1459" s="15" t="s">
        <v>1502</v>
      </c>
      <c r="B1459" s="15">
        <v>0</v>
      </c>
    </row>
    <row r="1460" spans="1:2">
      <c r="A1460" s="15" t="s">
        <v>1503</v>
      </c>
      <c r="B1460" s="15">
        <v>0</v>
      </c>
    </row>
    <row r="1461" spans="1:2">
      <c r="A1461" s="15" t="s">
        <v>1504</v>
      </c>
      <c r="B1461" s="15">
        <v>1099.6780000000001</v>
      </c>
    </row>
    <row r="1462" spans="1:2">
      <c r="A1462" s="15" t="s">
        <v>1505</v>
      </c>
      <c r="B1462" s="15">
        <v>852.12400000000002</v>
      </c>
    </row>
    <row r="1463" spans="1:2">
      <c r="A1463" s="15" t="s">
        <v>1506</v>
      </c>
      <c r="B1463" s="15">
        <v>27.529</v>
      </c>
    </row>
    <row r="1464" spans="1:2">
      <c r="A1464" s="15" t="s">
        <v>1507</v>
      </c>
      <c r="B1464" s="15">
        <v>0</v>
      </c>
    </row>
    <row r="1465" spans="1:2">
      <c r="A1465" s="15" t="s">
        <v>1508</v>
      </c>
      <c r="B1465" s="15">
        <v>0</v>
      </c>
    </row>
    <row r="1466" spans="1:2">
      <c r="A1466" s="15" t="s">
        <v>1509</v>
      </c>
      <c r="B1466" s="15">
        <v>0</v>
      </c>
    </row>
    <row r="1467" spans="1:2">
      <c r="A1467" s="15" t="s">
        <v>1510</v>
      </c>
      <c r="B1467" s="15">
        <v>0</v>
      </c>
    </row>
    <row r="1468" spans="1:2">
      <c r="A1468" s="15" t="s">
        <v>1511</v>
      </c>
      <c r="B1468" s="15">
        <v>0</v>
      </c>
    </row>
    <row r="1469" spans="1:2">
      <c r="A1469" s="15" t="s">
        <v>1512</v>
      </c>
      <c r="B1469" s="15">
        <v>0</v>
      </c>
    </row>
    <row r="1470" spans="1:2">
      <c r="A1470" s="15" t="s">
        <v>1513</v>
      </c>
      <c r="B1470" s="15">
        <v>11.76</v>
      </c>
    </row>
    <row r="1471" spans="1:2">
      <c r="A1471" s="15" t="s">
        <v>1514</v>
      </c>
      <c r="B1471" s="15">
        <v>2738.1</v>
      </c>
    </row>
    <row r="1472" spans="1:2">
      <c r="A1472" s="15" t="s">
        <v>1515</v>
      </c>
      <c r="B1472" s="15">
        <v>950.99800000000005</v>
      </c>
    </row>
    <row r="1473" spans="1:2">
      <c r="A1473" s="15" t="s">
        <v>1516</v>
      </c>
      <c r="B1473" s="15">
        <v>67.209999999999994</v>
      </c>
    </row>
    <row r="1474" spans="1:2">
      <c r="A1474" s="15" t="s">
        <v>1517</v>
      </c>
      <c r="B1474" s="15">
        <v>52.76</v>
      </c>
    </row>
    <row r="1475" spans="1:2">
      <c r="A1475" s="15" t="s">
        <v>1518</v>
      </c>
      <c r="B1475" s="15">
        <v>0</v>
      </c>
    </row>
    <row r="1476" spans="1:2">
      <c r="A1476" s="15" t="s">
        <v>1519</v>
      </c>
      <c r="B1476" s="15">
        <v>0</v>
      </c>
    </row>
    <row r="1477" spans="1:2">
      <c r="A1477" s="15" t="s">
        <v>1520</v>
      </c>
      <c r="B1477" s="15">
        <v>0</v>
      </c>
    </row>
    <row r="1478" spans="1:2">
      <c r="A1478" s="15" t="s">
        <v>1521</v>
      </c>
      <c r="B1478" s="15">
        <v>0</v>
      </c>
    </row>
    <row r="1479" spans="1:2">
      <c r="A1479" s="15" t="s">
        <v>1522</v>
      </c>
      <c r="B1479" s="15">
        <v>533.61099999999999</v>
      </c>
    </row>
    <row r="1480" spans="1:2">
      <c r="A1480" s="15" t="s">
        <v>1523</v>
      </c>
      <c r="B1480" s="15">
        <v>772.101</v>
      </c>
    </row>
    <row r="1481" spans="1:2">
      <c r="A1481" s="15" t="s">
        <v>1524</v>
      </c>
      <c r="B1481" s="15">
        <v>4919.1570000000002</v>
      </c>
    </row>
    <row r="1482" spans="1:2">
      <c r="A1482" s="15" t="s">
        <v>1525</v>
      </c>
      <c r="B1482" s="15">
        <v>141.95099999999999</v>
      </c>
    </row>
    <row r="1483" spans="1:2">
      <c r="A1483" s="15" t="s">
        <v>1526</v>
      </c>
      <c r="B1483" s="15">
        <v>0</v>
      </c>
    </row>
    <row r="1484" spans="1:2">
      <c r="A1484" s="15" t="s">
        <v>1527</v>
      </c>
      <c r="B1484" s="15">
        <v>56.902000000000001</v>
      </c>
    </row>
    <row r="1485" spans="1:2">
      <c r="A1485" s="15" t="s">
        <v>1528</v>
      </c>
      <c r="B1485" s="15">
        <v>0</v>
      </c>
    </row>
    <row r="1486" spans="1:2">
      <c r="A1486" s="15" t="s">
        <v>1529</v>
      </c>
      <c r="B1486" s="15">
        <v>0</v>
      </c>
    </row>
    <row r="1487" spans="1:2">
      <c r="A1487" s="15" t="s">
        <v>1530</v>
      </c>
      <c r="B1487" s="15">
        <v>0</v>
      </c>
    </row>
    <row r="1488" spans="1:2">
      <c r="A1488" s="15" t="s">
        <v>1531</v>
      </c>
      <c r="B1488" s="15">
        <v>0</v>
      </c>
    </row>
    <row r="1489" spans="1:2">
      <c r="A1489" s="15" t="s">
        <v>1532</v>
      </c>
      <c r="B1489" s="15">
        <v>0</v>
      </c>
    </row>
    <row r="1490" spans="1:2">
      <c r="A1490" s="15" t="s">
        <v>1533</v>
      </c>
      <c r="B1490" s="15">
        <v>22.036000000000001</v>
      </c>
    </row>
    <row r="1491" spans="1:2">
      <c r="A1491" s="15" t="s">
        <v>1534</v>
      </c>
      <c r="B1491" s="15">
        <v>0</v>
      </c>
    </row>
    <row r="1492" spans="1:2">
      <c r="A1492" s="15" t="s">
        <v>1535</v>
      </c>
      <c r="B1492" s="15">
        <v>13.406000000000001</v>
      </c>
    </row>
    <row r="1493" spans="1:2">
      <c r="A1493" s="15" t="s">
        <v>1536</v>
      </c>
      <c r="B1493" s="15">
        <v>0</v>
      </c>
    </row>
    <row r="1494" spans="1:2">
      <c r="A1494" s="15" t="s">
        <v>1537</v>
      </c>
      <c r="B1494" s="15">
        <v>0</v>
      </c>
    </row>
    <row r="1495" spans="1:2">
      <c r="A1495" s="15" t="s">
        <v>1538</v>
      </c>
      <c r="B1495" s="15">
        <v>0</v>
      </c>
    </row>
    <row r="1496" spans="1:2">
      <c r="A1496" s="15" t="s">
        <v>1539</v>
      </c>
      <c r="B1496" s="15">
        <v>0</v>
      </c>
    </row>
    <row r="1497" spans="1:2">
      <c r="A1497" s="15" t="s">
        <v>1540</v>
      </c>
      <c r="B1497" s="15">
        <v>0</v>
      </c>
    </row>
    <row r="1498" spans="1:2">
      <c r="A1498" s="15" t="s">
        <v>1541</v>
      </c>
      <c r="B1498" s="15">
        <v>0</v>
      </c>
    </row>
    <row r="1499" spans="1:2">
      <c r="A1499" s="15" t="s">
        <v>1542</v>
      </c>
      <c r="B1499" s="15">
        <v>0</v>
      </c>
    </row>
    <row r="1500" spans="1:2">
      <c r="A1500" s="15" t="s">
        <v>1543</v>
      </c>
      <c r="B1500" s="15">
        <v>0</v>
      </c>
    </row>
    <row r="1501" spans="1:2">
      <c r="A1501" s="15" t="s">
        <v>1544</v>
      </c>
      <c r="B1501" s="15">
        <v>0</v>
      </c>
    </row>
    <row r="1502" spans="1:2">
      <c r="A1502" s="15" t="s">
        <v>1545</v>
      </c>
      <c r="B1502" s="15">
        <v>0</v>
      </c>
    </row>
    <row r="1503" spans="1:2">
      <c r="A1503" s="15" t="s">
        <v>1546</v>
      </c>
      <c r="B1503" s="15">
        <v>0</v>
      </c>
    </row>
    <row r="1504" spans="1:2">
      <c r="A1504" s="15" t="s">
        <v>1547</v>
      </c>
      <c r="B1504" s="15">
        <v>0</v>
      </c>
    </row>
    <row r="1505" spans="1:2">
      <c r="A1505" s="15" t="s">
        <v>1548</v>
      </c>
      <c r="B1505" s="15">
        <v>0</v>
      </c>
    </row>
    <row r="1506" spans="1:2">
      <c r="A1506" s="15" t="s">
        <v>1549</v>
      </c>
      <c r="B1506" s="15">
        <v>109.14</v>
      </c>
    </row>
    <row r="1507" spans="1:2">
      <c r="A1507" s="15" t="s">
        <v>1550</v>
      </c>
      <c r="B1507" s="15">
        <v>498.07499999999999</v>
      </c>
    </row>
    <row r="1508" spans="1:2">
      <c r="A1508" s="15" t="s">
        <v>1551</v>
      </c>
      <c r="B1508" s="15">
        <v>-2353.8240000000001</v>
      </c>
    </row>
    <row r="1509" spans="1:2">
      <c r="A1509" s="15" t="s">
        <v>1552</v>
      </c>
      <c r="B1509" s="15">
        <v>-98.861000000000004</v>
      </c>
    </row>
    <row r="1510" spans="1:2">
      <c r="A1510" s="15" t="s">
        <v>1553</v>
      </c>
      <c r="B1510" s="15">
        <v>-36.006999999999998</v>
      </c>
    </row>
    <row r="1511" spans="1:2">
      <c r="A1511" s="15" t="s">
        <v>1554</v>
      </c>
      <c r="B1511" s="15">
        <v>4.508</v>
      </c>
    </row>
    <row r="1512" spans="1:2">
      <c r="A1512" s="15" t="s">
        <v>1555</v>
      </c>
      <c r="B1512" s="15">
        <v>15.957000000000001</v>
      </c>
    </row>
    <row r="1513" spans="1:2">
      <c r="A1513" s="15" t="s">
        <v>1556</v>
      </c>
      <c r="B1513" s="15">
        <v>0</v>
      </c>
    </row>
    <row r="1514" spans="1:2">
      <c r="A1514" s="15" t="s">
        <v>1557</v>
      </c>
      <c r="B1514" s="15">
        <v>5.0519999999999996</v>
      </c>
    </row>
    <row r="1515" spans="1:2">
      <c r="A1515" s="15" t="s">
        <v>1558</v>
      </c>
      <c r="B1515" s="15">
        <v>3579.8209999999999</v>
      </c>
    </row>
    <row r="1516" spans="1:2">
      <c r="A1516" s="15" t="s">
        <v>1559</v>
      </c>
      <c r="B1516" s="15">
        <v>6622.2030000000004</v>
      </c>
    </row>
    <row r="1517" spans="1:2">
      <c r="A1517" s="15" t="s">
        <v>1560</v>
      </c>
      <c r="B1517" s="15">
        <v>3565.8960000000002</v>
      </c>
    </row>
    <row r="1518" spans="1:2">
      <c r="A1518" s="15" t="s">
        <v>1561</v>
      </c>
      <c r="B1518" s="15">
        <v>110.301</v>
      </c>
    </row>
    <row r="1519" spans="1:2">
      <c r="A1519" s="15" t="s">
        <v>1562</v>
      </c>
      <c r="B1519" s="15">
        <v>30.158999999999999</v>
      </c>
    </row>
    <row r="1520" spans="1:2">
      <c r="A1520" s="15" t="s">
        <v>1563</v>
      </c>
      <c r="B1520" s="15">
        <v>61.41</v>
      </c>
    </row>
    <row r="1521" spans="1:2">
      <c r="A1521" s="15" t="s">
        <v>1564</v>
      </c>
      <c r="B1521" s="15">
        <v>15.957000000000001</v>
      </c>
    </row>
    <row r="1522" spans="1:2">
      <c r="A1522" s="15" t="s">
        <v>1565</v>
      </c>
      <c r="B1522" s="15">
        <v>0</v>
      </c>
    </row>
    <row r="1523" spans="1:2">
      <c r="A1523" s="15" t="s">
        <v>1566</v>
      </c>
      <c r="B1523" s="15">
        <v>5.0519999999999996</v>
      </c>
    </row>
    <row r="1524" spans="1:2">
      <c r="A1524" s="15" t="s">
        <v>1567</v>
      </c>
      <c r="B1524" s="15">
        <v>3587.4340000000002</v>
      </c>
    </row>
    <row r="1525" spans="1:2">
      <c r="A1525" s="15" t="s">
        <v>1568</v>
      </c>
      <c r="B1525" s="15">
        <v>0</v>
      </c>
    </row>
    <row r="1526" spans="1:2">
      <c r="A1526" s="15" t="s">
        <v>1569</v>
      </c>
      <c r="B1526" s="15">
        <v>0</v>
      </c>
    </row>
    <row r="1527" spans="1:2">
      <c r="A1527" s="15" t="s">
        <v>1570</v>
      </c>
      <c r="B1527" s="15">
        <v>0</v>
      </c>
    </row>
    <row r="1528" spans="1:2">
      <c r="A1528" s="15" t="s">
        <v>1571</v>
      </c>
      <c r="B1528" s="15">
        <v>0</v>
      </c>
    </row>
    <row r="1529" spans="1:2">
      <c r="A1529" s="15" t="s">
        <v>1572</v>
      </c>
      <c r="B1529" s="15">
        <v>0</v>
      </c>
    </row>
    <row r="1530" spans="1:2">
      <c r="A1530" s="15" t="s">
        <v>1573</v>
      </c>
      <c r="B1530" s="15">
        <v>0</v>
      </c>
    </row>
    <row r="1531" spans="1:2">
      <c r="A1531" s="15" t="s">
        <v>1574</v>
      </c>
      <c r="B1531" s="15">
        <v>0</v>
      </c>
    </row>
    <row r="1532" spans="1:2">
      <c r="A1532" s="15" t="s">
        <v>1575</v>
      </c>
      <c r="B1532" s="15">
        <v>0</v>
      </c>
    </row>
    <row r="1533" spans="1:2">
      <c r="A1533" s="15" t="s">
        <v>1576</v>
      </c>
      <c r="B1533" s="15">
        <v>0</v>
      </c>
    </row>
    <row r="1534" spans="1:2">
      <c r="A1534" s="15" t="s">
        <v>1577</v>
      </c>
      <c r="B1534" s="15">
        <v>0</v>
      </c>
    </row>
    <row r="1535" spans="1:2">
      <c r="A1535" s="15" t="s">
        <v>1578</v>
      </c>
      <c r="B1535" s="15">
        <v>0</v>
      </c>
    </row>
    <row r="1536" spans="1:2">
      <c r="A1536" s="15" t="s">
        <v>1579</v>
      </c>
      <c r="B1536" s="15">
        <v>0</v>
      </c>
    </row>
    <row r="1537" spans="1:2">
      <c r="A1537" s="15" t="s">
        <v>1580</v>
      </c>
      <c r="B1537" s="15">
        <v>0</v>
      </c>
    </row>
    <row r="1538" spans="1:2">
      <c r="A1538" s="15" t="s">
        <v>1581</v>
      </c>
      <c r="B1538" s="15">
        <v>0</v>
      </c>
    </row>
    <row r="1539" spans="1:2">
      <c r="A1539" s="15" t="s">
        <v>1582</v>
      </c>
      <c r="B1539" s="15">
        <v>0</v>
      </c>
    </row>
    <row r="1540" spans="1:2">
      <c r="A1540" s="15" t="s">
        <v>1583</v>
      </c>
      <c r="B1540" s="15">
        <v>0</v>
      </c>
    </row>
    <row r="1541" spans="1:2">
      <c r="A1541" s="15" t="s">
        <v>1584</v>
      </c>
      <c r="B1541" s="15">
        <v>0</v>
      </c>
    </row>
    <row r="1542" spans="1:2">
      <c r="A1542" s="15" t="s">
        <v>1585</v>
      </c>
      <c r="B1542" s="15">
        <v>0</v>
      </c>
    </row>
    <row r="1543" spans="1:2">
      <c r="A1543" s="15" t="s">
        <v>1586</v>
      </c>
      <c r="B1543" s="15">
        <v>0</v>
      </c>
    </row>
    <row r="1544" spans="1:2">
      <c r="A1544" s="15" t="s">
        <v>1587</v>
      </c>
      <c r="B1544" s="15">
        <v>0</v>
      </c>
    </row>
    <row r="1545" spans="1:2">
      <c r="A1545" s="15" t="s">
        <v>1588</v>
      </c>
      <c r="B1545" s="15">
        <v>0</v>
      </c>
    </row>
    <row r="1546" spans="1:2">
      <c r="A1546" s="15" t="s">
        <v>1589</v>
      </c>
      <c r="B1546" s="15">
        <v>0</v>
      </c>
    </row>
    <row r="1547" spans="1:2">
      <c r="A1547" s="15" t="s">
        <v>1590</v>
      </c>
      <c r="B1547" s="15">
        <v>0</v>
      </c>
    </row>
    <row r="1548" spans="1:2">
      <c r="A1548" s="15" t="s">
        <v>1591</v>
      </c>
      <c r="B1548" s="15">
        <v>1919.3119999999999</v>
      </c>
    </row>
    <row r="1549" spans="1:2">
      <c r="A1549" s="15" t="s">
        <v>1592</v>
      </c>
      <c r="B1549" s="15">
        <v>60.02</v>
      </c>
    </row>
    <row r="1550" spans="1:2">
      <c r="A1550" s="15" t="s">
        <v>1593</v>
      </c>
      <c r="B1550" s="15">
        <v>0</v>
      </c>
    </row>
    <row r="1551" spans="1:2">
      <c r="A1551" s="15" t="s">
        <v>1594</v>
      </c>
      <c r="B1551" s="15">
        <v>0</v>
      </c>
    </row>
    <row r="1552" spans="1:2">
      <c r="A1552" s="15" t="s">
        <v>1595</v>
      </c>
      <c r="B1552" s="15">
        <v>0</v>
      </c>
    </row>
    <row r="1553" spans="1:2">
      <c r="A1553" s="15" t="s">
        <v>1596</v>
      </c>
      <c r="B1553" s="15">
        <v>0</v>
      </c>
    </row>
    <row r="1554" spans="1:2">
      <c r="A1554" s="15" t="s">
        <v>1597</v>
      </c>
      <c r="B1554" s="15">
        <v>0</v>
      </c>
    </row>
    <row r="1555" spans="1:2">
      <c r="A1555" s="15" t="s">
        <v>1598</v>
      </c>
      <c r="B1555" s="15">
        <v>0</v>
      </c>
    </row>
    <row r="1556" spans="1:2">
      <c r="A1556" s="15" t="s">
        <v>1599</v>
      </c>
      <c r="B1556" s="15">
        <v>0</v>
      </c>
    </row>
    <row r="1557" spans="1:2">
      <c r="A1557" s="15" t="s">
        <v>1600</v>
      </c>
      <c r="B1557" s="15">
        <v>0</v>
      </c>
    </row>
    <row r="1558" spans="1:2">
      <c r="A1558" s="15" t="s">
        <v>1601</v>
      </c>
      <c r="B1558" s="15">
        <v>0</v>
      </c>
    </row>
    <row r="1559" spans="1:2">
      <c r="A1559" s="15" t="s">
        <v>1602</v>
      </c>
      <c r="B1559" s="15">
        <v>0</v>
      </c>
    </row>
    <row r="1560" spans="1:2">
      <c r="A1560" s="15" t="s">
        <v>1603</v>
      </c>
      <c r="B1560" s="15">
        <v>0</v>
      </c>
    </row>
    <row r="1561" spans="1:2">
      <c r="A1561" s="15" t="s">
        <v>1604</v>
      </c>
      <c r="B1561" s="15">
        <v>0</v>
      </c>
    </row>
    <row r="1562" spans="1:2">
      <c r="A1562" s="15" t="s">
        <v>1605</v>
      </c>
      <c r="B1562" s="15">
        <v>0</v>
      </c>
    </row>
    <row r="1563" spans="1:2">
      <c r="A1563" s="15" t="s">
        <v>1606</v>
      </c>
      <c r="B1563" s="15">
        <v>0</v>
      </c>
    </row>
    <row r="1564" spans="1:2">
      <c r="A1564" s="15" t="s">
        <v>1607</v>
      </c>
      <c r="B1564" s="15">
        <v>0</v>
      </c>
    </row>
    <row r="1565" spans="1:2">
      <c r="A1565" s="15" t="s">
        <v>1608</v>
      </c>
      <c r="B1565" s="15">
        <v>0</v>
      </c>
    </row>
    <row r="1566" spans="1:2">
      <c r="A1566" s="15" t="s">
        <v>1609</v>
      </c>
      <c r="B1566" s="15">
        <v>0</v>
      </c>
    </row>
    <row r="1567" spans="1:2">
      <c r="A1567" s="15" t="s">
        <v>1610</v>
      </c>
      <c r="B1567" s="15">
        <v>0</v>
      </c>
    </row>
    <row r="1568" spans="1:2">
      <c r="A1568" s="15" t="s">
        <v>1611</v>
      </c>
      <c r="B1568" s="15">
        <v>0</v>
      </c>
    </row>
    <row r="1569" spans="1:2">
      <c r="A1569" s="15" t="s">
        <v>1612</v>
      </c>
      <c r="B1569" s="15">
        <v>0</v>
      </c>
    </row>
    <row r="1570" spans="1:2">
      <c r="A1570" s="15" t="s">
        <v>1613</v>
      </c>
      <c r="B1570" s="15">
        <v>0</v>
      </c>
    </row>
    <row r="1571" spans="1:2">
      <c r="A1571" s="15" t="s">
        <v>1614</v>
      </c>
      <c r="B1571" s="15">
        <v>0</v>
      </c>
    </row>
    <row r="1572" spans="1:2">
      <c r="A1572" s="15" t="s">
        <v>1615</v>
      </c>
      <c r="B1572" s="15">
        <v>2832.6640000000002</v>
      </c>
    </row>
    <row r="1573" spans="1:2">
      <c r="A1573" s="15" t="s">
        <v>1616</v>
      </c>
      <c r="B1573" s="15">
        <v>639.322</v>
      </c>
    </row>
    <row r="1574" spans="1:2">
      <c r="A1574" s="15" t="s">
        <v>1617</v>
      </c>
      <c r="B1574" s="15">
        <v>91.334000000000003</v>
      </c>
    </row>
    <row r="1575" spans="1:2">
      <c r="A1575" s="15" t="s">
        <v>1618</v>
      </c>
      <c r="B1575" s="15">
        <v>122.23699999999999</v>
      </c>
    </row>
    <row r="1576" spans="1:2">
      <c r="A1576" s="15" t="s">
        <v>1619</v>
      </c>
      <c r="B1576" s="15">
        <v>0</v>
      </c>
    </row>
    <row r="1577" spans="1:2">
      <c r="A1577" s="15" t="s">
        <v>1620</v>
      </c>
      <c r="B1577" s="15">
        <v>32.122999999999998</v>
      </c>
    </row>
    <row r="1578" spans="1:2">
      <c r="A1578" s="15" t="s">
        <v>1621</v>
      </c>
      <c r="B1578" s="15">
        <v>7.4189999999999996</v>
      </c>
    </row>
    <row r="1579" spans="1:2">
      <c r="A1579" s="15" t="s">
        <v>1622</v>
      </c>
      <c r="B1579" s="15">
        <v>7.2450000000000001</v>
      </c>
    </row>
    <row r="1580" spans="1:2">
      <c r="A1580" s="15" t="s">
        <v>1623</v>
      </c>
      <c r="B1580" s="15">
        <v>0</v>
      </c>
    </row>
    <row r="1581" spans="1:2">
      <c r="A1581" s="15" t="s">
        <v>1624</v>
      </c>
      <c r="B1581" s="15">
        <v>0</v>
      </c>
    </row>
    <row r="1582" spans="1:2">
      <c r="A1582" s="15" t="s">
        <v>1625</v>
      </c>
      <c r="B1582" s="15">
        <v>11.071999999999999</v>
      </c>
    </row>
    <row r="1583" spans="1:2">
      <c r="A1583" s="15" t="s">
        <v>1626</v>
      </c>
      <c r="B1583" s="15">
        <v>0</v>
      </c>
    </row>
    <row r="1584" spans="1:2">
      <c r="A1584" s="15" t="s">
        <v>1627</v>
      </c>
      <c r="B1584" s="15">
        <v>0</v>
      </c>
    </row>
    <row r="1585" spans="1:2">
      <c r="A1585" s="15" t="s">
        <v>1628</v>
      </c>
      <c r="B1585" s="15">
        <v>0</v>
      </c>
    </row>
    <row r="1586" spans="1:2">
      <c r="A1586" s="15" t="s">
        <v>1629</v>
      </c>
      <c r="B1586" s="15">
        <v>0</v>
      </c>
    </row>
    <row r="1587" spans="1:2">
      <c r="A1587" s="15" t="s">
        <v>1630</v>
      </c>
      <c r="B1587" s="15">
        <v>0</v>
      </c>
    </row>
    <row r="1588" spans="1:2">
      <c r="A1588" s="15" t="s">
        <v>1631</v>
      </c>
      <c r="B1588" s="15">
        <v>3.6999999999999998E-2</v>
      </c>
    </row>
    <row r="1589" spans="1:2">
      <c r="A1589" s="15" t="s">
        <v>1632</v>
      </c>
      <c r="B1589" s="15">
        <v>32.131</v>
      </c>
    </row>
    <row r="1590" spans="1:2">
      <c r="A1590" s="15" t="s">
        <v>1633</v>
      </c>
      <c r="B1590" s="15">
        <v>34.201999999999998</v>
      </c>
    </row>
    <row r="1591" spans="1:2">
      <c r="A1591" s="15" t="s">
        <v>1634</v>
      </c>
      <c r="B1591" s="15">
        <v>0</v>
      </c>
    </row>
    <row r="1592" spans="1:2">
      <c r="A1592" s="15" t="s">
        <v>1635</v>
      </c>
      <c r="B1592" s="15">
        <v>0</v>
      </c>
    </row>
    <row r="1593" spans="1:2">
      <c r="A1593" s="15" t="s">
        <v>1636</v>
      </c>
      <c r="B1593" s="15">
        <v>11.044</v>
      </c>
    </row>
    <row r="1594" spans="1:2">
      <c r="A1594" s="15" t="s">
        <v>1637</v>
      </c>
      <c r="B1594" s="15">
        <v>0</v>
      </c>
    </row>
    <row r="1595" spans="1:2">
      <c r="A1595" s="15" t="s">
        <v>1638</v>
      </c>
      <c r="B1595" s="15">
        <v>0</v>
      </c>
    </row>
    <row r="1596" spans="1:2">
      <c r="A1596" s="15" t="s">
        <v>1639</v>
      </c>
      <c r="B1596" s="15">
        <v>1346.452</v>
      </c>
    </row>
    <row r="1597" spans="1:2">
      <c r="A1597" s="15" t="s">
        <v>1640</v>
      </c>
      <c r="B1597" s="15">
        <v>3940.6419999999998</v>
      </c>
    </row>
    <row r="1598" spans="1:2">
      <c r="A1598" s="15" t="s">
        <v>1641</v>
      </c>
      <c r="B1598" s="15">
        <v>0</v>
      </c>
    </row>
    <row r="1599" spans="1:2">
      <c r="A1599" s="15" t="s">
        <v>1642</v>
      </c>
      <c r="B1599" s="15">
        <v>272.68599999999998</v>
      </c>
    </row>
    <row r="1600" spans="1:2">
      <c r="A1600" s="15" t="s">
        <v>1643</v>
      </c>
      <c r="B1600" s="15">
        <v>100.402</v>
      </c>
    </row>
    <row r="1601" spans="1:2">
      <c r="A1601" s="15" t="s">
        <v>1644</v>
      </c>
      <c r="B1601" s="15">
        <v>24.242000000000001</v>
      </c>
    </row>
    <row r="1602" spans="1:2">
      <c r="A1602" s="15" t="s">
        <v>1645</v>
      </c>
      <c r="B1602" s="15">
        <v>25.367000000000001</v>
      </c>
    </row>
    <row r="1603" spans="1:2">
      <c r="A1603" s="15" t="s">
        <v>1646</v>
      </c>
      <c r="B1603" s="15">
        <v>0</v>
      </c>
    </row>
    <row r="1604" spans="1:2">
      <c r="A1604" s="15" t="s">
        <v>1647</v>
      </c>
      <c r="B1604" s="15">
        <v>0</v>
      </c>
    </row>
    <row r="1605" spans="1:2">
      <c r="A1605" s="15" t="s">
        <v>1648</v>
      </c>
      <c r="B1605" s="15">
        <v>35.947000000000003</v>
      </c>
    </row>
    <row r="1606" spans="1:2">
      <c r="A1606" s="15" t="s">
        <v>1649</v>
      </c>
      <c r="B1606" s="15">
        <v>0</v>
      </c>
    </row>
    <row r="1607" spans="1:2">
      <c r="A1607" s="15" t="s">
        <v>1650</v>
      </c>
      <c r="B1607" s="15">
        <v>0</v>
      </c>
    </row>
    <row r="1608" spans="1:2">
      <c r="A1608" s="15" t="s">
        <v>1651</v>
      </c>
      <c r="B1608" s="15">
        <v>0</v>
      </c>
    </row>
    <row r="1609" spans="1:2">
      <c r="A1609" s="15" t="s">
        <v>1652</v>
      </c>
      <c r="B1609" s="15">
        <v>56.902000000000001</v>
      </c>
    </row>
    <row r="1610" spans="1:2">
      <c r="A1610" s="15" t="s">
        <v>1653</v>
      </c>
      <c r="B1610" s="15">
        <v>0</v>
      </c>
    </row>
    <row r="1611" spans="1:2">
      <c r="A1611" s="15" t="s">
        <v>1654</v>
      </c>
      <c r="B1611" s="15">
        <v>0</v>
      </c>
    </row>
    <row r="1612" spans="1:2">
      <c r="A1612" s="15" t="s">
        <v>1655</v>
      </c>
      <c r="B1612" s="15">
        <v>0</v>
      </c>
    </row>
    <row r="1613" spans="1:2">
      <c r="A1613" s="15" t="s">
        <v>1656</v>
      </c>
      <c r="B1613" s="15">
        <v>465.22500000000002</v>
      </c>
    </row>
    <row r="1614" spans="1:2">
      <c r="A1614" s="15" t="s">
        <v>1657</v>
      </c>
      <c r="B1614" s="15">
        <v>0</v>
      </c>
    </row>
    <row r="1615" spans="1:2">
      <c r="A1615" s="15" t="s">
        <v>1658</v>
      </c>
      <c r="B1615" s="15">
        <v>0</v>
      </c>
    </row>
    <row r="1616" spans="1:2">
      <c r="A1616" s="15" t="s">
        <v>1659</v>
      </c>
      <c r="B1616" s="15">
        <v>0</v>
      </c>
    </row>
    <row r="1617" spans="1:2">
      <c r="A1617" s="15" t="s">
        <v>1660</v>
      </c>
      <c r="B1617" s="15">
        <v>155.858</v>
      </c>
    </row>
    <row r="1618" spans="1:2">
      <c r="A1618" s="15" t="s">
        <v>1661</v>
      </c>
      <c r="B1618" s="15">
        <v>0</v>
      </c>
    </row>
    <row r="1619" spans="1:2">
      <c r="A1619" s="15" t="s">
        <v>1662</v>
      </c>
      <c r="B1619" s="15">
        <v>0</v>
      </c>
    </row>
    <row r="1620" spans="1:2">
      <c r="A1620" s="15" t="s">
        <v>1663</v>
      </c>
      <c r="B1620" s="15">
        <v>0</v>
      </c>
    </row>
    <row r="1621" spans="1:2">
      <c r="A1621" s="15" t="s">
        <v>1664</v>
      </c>
      <c r="B1621" s="15">
        <v>0</v>
      </c>
    </row>
    <row r="1622" spans="1:2">
      <c r="A1622" s="15" t="s">
        <v>1665</v>
      </c>
      <c r="B1622" s="15">
        <v>13.406000000000001</v>
      </c>
    </row>
    <row r="1623" spans="1:2">
      <c r="A1623" s="15" t="s">
        <v>1666</v>
      </c>
      <c r="B1623" s="15">
        <v>0</v>
      </c>
    </row>
    <row r="1624" spans="1:2">
      <c r="A1624" s="15" t="s">
        <v>1667</v>
      </c>
      <c r="B1624" s="15">
        <v>22.036000000000001</v>
      </c>
    </row>
    <row r="1625" spans="1:2">
      <c r="A1625" s="15" t="s">
        <v>1668</v>
      </c>
      <c r="B1625" s="15">
        <v>0</v>
      </c>
    </row>
    <row r="1626" spans="1:2">
      <c r="A1626" s="15" t="s">
        <v>1669</v>
      </c>
      <c r="B1626" s="15">
        <v>0</v>
      </c>
    </row>
    <row r="1627" spans="1:2">
      <c r="A1627" s="15" t="s">
        <v>1670</v>
      </c>
      <c r="B1627" s="15">
        <v>0</v>
      </c>
    </row>
    <row r="1628" spans="1:2">
      <c r="A1628" s="15" t="s">
        <v>1671</v>
      </c>
      <c r="B1628" s="15">
        <v>0</v>
      </c>
    </row>
    <row r="1629" spans="1:2">
      <c r="A1629" s="15" t="s">
        <v>1672</v>
      </c>
      <c r="B1629" s="15">
        <v>0</v>
      </c>
    </row>
    <row r="1630" spans="1:2">
      <c r="A1630" s="15" t="s">
        <v>1673</v>
      </c>
      <c r="B1630" s="15">
        <v>0</v>
      </c>
    </row>
    <row r="1631" spans="1:2">
      <c r="A1631" s="15" t="s">
        <v>1674</v>
      </c>
      <c r="B1631" s="15">
        <v>0</v>
      </c>
    </row>
    <row r="1632" spans="1:2">
      <c r="A1632" s="15" t="s">
        <v>1675</v>
      </c>
      <c r="B1632" s="15">
        <v>0</v>
      </c>
    </row>
    <row r="1633" spans="1:2">
      <c r="A1633" s="15" t="s">
        <v>1676</v>
      </c>
      <c r="B1633" s="15">
        <v>0</v>
      </c>
    </row>
    <row r="1634" spans="1:2">
      <c r="A1634" s="15" t="s">
        <v>1677</v>
      </c>
      <c r="B1634" s="15">
        <v>0</v>
      </c>
    </row>
    <row r="1635" spans="1:2">
      <c r="A1635" s="15" t="s">
        <v>1678</v>
      </c>
      <c r="B1635" s="15">
        <v>0</v>
      </c>
    </row>
    <row r="1636" spans="1:2">
      <c r="A1636" s="15" t="s">
        <v>1679</v>
      </c>
      <c r="B1636" s="15">
        <v>0</v>
      </c>
    </row>
    <row r="1637" spans="1:2">
      <c r="A1637" s="15" t="s">
        <v>1680</v>
      </c>
      <c r="B1637" s="15">
        <v>0</v>
      </c>
    </row>
    <row r="1638" spans="1:2">
      <c r="A1638" s="15" t="s">
        <v>1681</v>
      </c>
      <c r="B1638" s="15">
        <v>0</v>
      </c>
    </row>
    <row r="1639" spans="1:2">
      <c r="A1639" s="15" t="s">
        <v>1682</v>
      </c>
      <c r="B1639" s="15">
        <v>0</v>
      </c>
    </row>
    <row r="1640" spans="1:2">
      <c r="A1640" s="15" t="s">
        <v>1683</v>
      </c>
      <c r="B1640" s="15">
        <v>0</v>
      </c>
    </row>
    <row r="1641" spans="1:2">
      <c r="A1641" s="15" t="s">
        <v>1684</v>
      </c>
      <c r="B1641" s="15">
        <v>0</v>
      </c>
    </row>
    <row r="1642" spans="1:2">
      <c r="A1642" s="15" t="s">
        <v>1685</v>
      </c>
      <c r="B1642" s="15">
        <v>0</v>
      </c>
    </row>
    <row r="1643" spans="1:2">
      <c r="A1643" s="15" t="s">
        <v>1686</v>
      </c>
      <c r="B1643" s="15">
        <v>0</v>
      </c>
    </row>
    <row r="1644" spans="1:2">
      <c r="A1644" s="15" t="s">
        <v>1687</v>
      </c>
      <c r="B1644" s="15">
        <v>0</v>
      </c>
    </row>
    <row r="1645" spans="1:2">
      <c r="A1645" s="15" t="s">
        <v>1688</v>
      </c>
      <c r="B1645" s="15">
        <v>0</v>
      </c>
    </row>
    <row r="1646" spans="1:2">
      <c r="A1646" s="15" t="s">
        <v>1689</v>
      </c>
      <c r="B1646" s="15">
        <v>0</v>
      </c>
    </row>
    <row r="1647" spans="1:2">
      <c r="A1647" s="15" t="s">
        <v>1690</v>
      </c>
      <c r="B1647" s="15">
        <v>0</v>
      </c>
    </row>
    <row r="1648" spans="1:2">
      <c r="A1648" s="15" t="s">
        <v>1691</v>
      </c>
      <c r="B1648" s="15">
        <v>0</v>
      </c>
    </row>
    <row r="1649" spans="1:2">
      <c r="A1649" s="15" t="s">
        <v>1692</v>
      </c>
      <c r="B1649" s="15">
        <v>0</v>
      </c>
    </row>
    <row r="1650" spans="1:2">
      <c r="A1650" s="15" t="s">
        <v>1693</v>
      </c>
      <c r="B1650" s="15">
        <v>0</v>
      </c>
    </row>
    <row r="1651" spans="1:2">
      <c r="A1651" s="15" t="s">
        <v>1694</v>
      </c>
      <c r="B1651" s="15">
        <v>0</v>
      </c>
    </row>
    <row r="1652" spans="1:2">
      <c r="A1652" s="15" t="s">
        <v>1695</v>
      </c>
      <c r="B1652" s="15">
        <v>0</v>
      </c>
    </row>
    <row r="1653" spans="1:2">
      <c r="A1653" s="15" t="s">
        <v>1696</v>
      </c>
      <c r="B1653" s="15">
        <v>0</v>
      </c>
    </row>
    <row r="1654" spans="1:2">
      <c r="A1654" s="15" t="s">
        <v>1697</v>
      </c>
      <c r="B1654" s="15">
        <v>0</v>
      </c>
    </row>
    <row r="1655" spans="1:2">
      <c r="A1655" s="15" t="s">
        <v>1698</v>
      </c>
      <c r="B1655" s="15">
        <v>0</v>
      </c>
    </row>
    <row r="1656" spans="1:2">
      <c r="A1656" s="15" t="s">
        <v>1699</v>
      </c>
      <c r="B1656" s="15">
        <v>0</v>
      </c>
    </row>
    <row r="1657" spans="1:2">
      <c r="A1657" s="15" t="s">
        <v>1700</v>
      </c>
      <c r="B1657" s="15">
        <v>0</v>
      </c>
    </row>
    <row r="1658" spans="1:2">
      <c r="A1658" s="15" t="s">
        <v>1701</v>
      </c>
      <c r="B1658" s="15">
        <v>0</v>
      </c>
    </row>
    <row r="1659" spans="1:2">
      <c r="A1659" s="15" t="s">
        <v>1702</v>
      </c>
      <c r="B1659" s="15">
        <v>0</v>
      </c>
    </row>
    <row r="1660" spans="1:2">
      <c r="A1660" s="15" t="s">
        <v>1703</v>
      </c>
      <c r="B1660" s="15">
        <v>0</v>
      </c>
    </row>
    <row r="1661" spans="1:2">
      <c r="A1661" s="15" t="s">
        <v>1704</v>
      </c>
      <c r="B1661" s="15">
        <v>0</v>
      </c>
    </row>
    <row r="1662" spans="1:2">
      <c r="A1662" s="15" t="s">
        <v>1705</v>
      </c>
      <c r="B1662" s="15">
        <v>0</v>
      </c>
    </row>
    <row r="1663" spans="1:2">
      <c r="A1663" s="15" t="s">
        <v>1706</v>
      </c>
      <c r="B1663" s="15">
        <v>0</v>
      </c>
    </row>
    <row r="1664" spans="1:2">
      <c r="A1664" s="15" t="s">
        <v>1707</v>
      </c>
      <c r="B1664" s="15">
        <v>0</v>
      </c>
    </row>
    <row r="1665" spans="1:2">
      <c r="A1665" s="15" t="s">
        <v>1708</v>
      </c>
      <c r="B1665" s="15">
        <v>0</v>
      </c>
    </row>
    <row r="1666" spans="1:2">
      <c r="A1666" s="15" t="s">
        <v>1709</v>
      </c>
      <c r="B1666" s="15">
        <v>0</v>
      </c>
    </row>
    <row r="1667" spans="1:2">
      <c r="A1667" s="15" t="s">
        <v>1710</v>
      </c>
      <c r="B1667" s="15">
        <v>0</v>
      </c>
    </row>
    <row r="1668" spans="1:2">
      <c r="A1668" s="15" t="s">
        <v>1711</v>
      </c>
      <c r="B1668" s="15">
        <v>-1856.8420000000001</v>
      </c>
    </row>
    <row r="1669" spans="1:2">
      <c r="A1669" s="15" t="s">
        <v>1712</v>
      </c>
      <c r="B1669" s="15">
        <v>0.88200000000000001</v>
      </c>
    </row>
    <row r="1670" spans="1:2">
      <c r="A1670" s="15" t="s">
        <v>1713</v>
      </c>
      <c r="B1670" s="15">
        <v>0</v>
      </c>
    </row>
    <row r="1671" spans="1:2">
      <c r="A1671" s="15" t="s">
        <v>1714</v>
      </c>
      <c r="B1671" s="15">
        <v>0</v>
      </c>
    </row>
    <row r="1672" spans="1:2">
      <c r="A1672" s="15" t="s">
        <v>1715</v>
      </c>
      <c r="B1672" s="15">
        <v>0</v>
      </c>
    </row>
    <row r="1673" spans="1:2">
      <c r="A1673" s="15" t="s">
        <v>1716</v>
      </c>
      <c r="B1673" s="15">
        <v>0</v>
      </c>
    </row>
    <row r="1674" spans="1:2">
      <c r="A1674" s="15" t="s">
        <v>1717</v>
      </c>
      <c r="B1674" s="15">
        <v>0</v>
      </c>
    </row>
    <row r="1675" spans="1:2">
      <c r="A1675" s="15" t="s">
        <v>1718</v>
      </c>
      <c r="B1675" s="15">
        <v>0</v>
      </c>
    </row>
    <row r="1676" spans="1:2">
      <c r="A1676" s="15" t="s">
        <v>1719</v>
      </c>
      <c r="B1676" s="15">
        <v>0</v>
      </c>
    </row>
    <row r="1677" spans="1:2">
      <c r="A1677" s="15" t="s">
        <v>1720</v>
      </c>
      <c r="B1677" s="15">
        <v>0</v>
      </c>
    </row>
    <row r="1678" spans="1:2">
      <c r="A1678" s="15" t="s">
        <v>1721</v>
      </c>
      <c r="B1678" s="15">
        <v>0</v>
      </c>
    </row>
    <row r="1679" spans="1:2">
      <c r="A1679" s="15" t="s">
        <v>1722</v>
      </c>
      <c r="B1679" s="15">
        <v>0</v>
      </c>
    </row>
    <row r="1680" spans="1:2">
      <c r="A1680" s="15" t="s">
        <v>1723</v>
      </c>
      <c r="B1680" s="15">
        <v>0</v>
      </c>
    </row>
    <row r="1681" spans="1:2">
      <c r="A1681" s="15" t="s">
        <v>1724</v>
      </c>
      <c r="B1681" s="15">
        <v>0</v>
      </c>
    </row>
    <row r="1682" spans="1:2">
      <c r="A1682" s="15" t="s">
        <v>1725</v>
      </c>
      <c r="B1682" s="15">
        <v>0</v>
      </c>
    </row>
    <row r="1683" spans="1:2">
      <c r="A1683" s="15" t="s">
        <v>1726</v>
      </c>
      <c r="B1683" s="15">
        <v>0</v>
      </c>
    </row>
    <row r="1684" spans="1:2">
      <c r="A1684" s="15" t="s">
        <v>1727</v>
      </c>
      <c r="B1684" s="15">
        <v>0</v>
      </c>
    </row>
    <row r="1685" spans="1:2">
      <c r="A1685" s="15" t="s">
        <v>1728</v>
      </c>
      <c r="B1685" s="15">
        <v>0</v>
      </c>
    </row>
    <row r="1686" spans="1:2">
      <c r="A1686" s="15" t="s">
        <v>1729</v>
      </c>
      <c r="B1686" s="15">
        <v>0</v>
      </c>
    </row>
    <row r="1687" spans="1:2">
      <c r="A1687" s="15" t="s">
        <v>1730</v>
      </c>
      <c r="B1687" s="15">
        <v>0</v>
      </c>
    </row>
    <row r="1688" spans="1:2">
      <c r="A1688" s="15" t="s">
        <v>1731</v>
      </c>
      <c r="B1688" s="15">
        <v>0</v>
      </c>
    </row>
    <row r="1689" spans="1:2">
      <c r="A1689" s="15" t="s">
        <v>1732</v>
      </c>
      <c r="B1689" s="15">
        <v>0</v>
      </c>
    </row>
    <row r="1690" spans="1:2">
      <c r="A1690" s="15" t="s">
        <v>1733</v>
      </c>
      <c r="B1690" s="15">
        <v>0</v>
      </c>
    </row>
    <row r="1691" spans="1:2">
      <c r="A1691" s="15" t="s">
        <v>1734</v>
      </c>
      <c r="B1691" s="15">
        <v>0</v>
      </c>
    </row>
    <row r="1692" spans="1:2">
      <c r="A1692" s="15" t="s">
        <v>1735</v>
      </c>
      <c r="B1692" s="15">
        <v>7829.0190000000002</v>
      </c>
    </row>
    <row r="1693" spans="1:2">
      <c r="A1693" s="15" t="s">
        <v>1736</v>
      </c>
      <c r="B1693" s="15">
        <v>4640.866</v>
      </c>
    </row>
    <row r="1694" spans="1:2">
      <c r="A1694" s="15" t="s">
        <v>1737</v>
      </c>
      <c r="B1694" s="15">
        <v>104.739</v>
      </c>
    </row>
    <row r="1695" spans="1:2">
      <c r="A1695" s="15" t="s">
        <v>1738</v>
      </c>
      <c r="B1695" s="15">
        <v>394.92399999999998</v>
      </c>
    </row>
    <row r="1696" spans="1:2">
      <c r="A1696" s="15" t="s">
        <v>1739</v>
      </c>
      <c r="B1696" s="15">
        <v>122.438</v>
      </c>
    </row>
    <row r="1697" spans="1:2">
      <c r="A1697" s="15" t="s">
        <v>1740</v>
      </c>
      <c r="B1697" s="15">
        <v>56.365000000000002</v>
      </c>
    </row>
    <row r="1698" spans="1:2">
      <c r="A1698" s="15" t="s">
        <v>1741</v>
      </c>
      <c r="B1698" s="15">
        <v>32.786000000000001</v>
      </c>
    </row>
    <row r="1699" spans="1:2">
      <c r="A1699" s="15" t="s">
        <v>1742</v>
      </c>
      <c r="B1699" s="15">
        <v>7.2450000000000001</v>
      </c>
    </row>
    <row r="1700" spans="1:2">
      <c r="A1700" s="15" t="s">
        <v>1743</v>
      </c>
      <c r="B1700" s="15">
        <v>0</v>
      </c>
    </row>
    <row r="1701" spans="1:2">
      <c r="A1701" s="15" t="s">
        <v>1744</v>
      </c>
      <c r="B1701" s="15">
        <v>35.947000000000003</v>
      </c>
    </row>
    <row r="1702" spans="1:2">
      <c r="A1702" s="15" t="s">
        <v>1745</v>
      </c>
      <c r="B1702" s="15">
        <v>11.071999999999999</v>
      </c>
    </row>
    <row r="1703" spans="1:2">
      <c r="A1703" s="15" t="s">
        <v>1746</v>
      </c>
      <c r="B1703" s="15">
        <v>0</v>
      </c>
    </row>
    <row r="1704" spans="1:2">
      <c r="A1704" s="15" t="s">
        <v>1747</v>
      </c>
      <c r="B1704" s="15">
        <v>0</v>
      </c>
    </row>
    <row r="1705" spans="1:2">
      <c r="A1705" s="15" t="s">
        <v>1748</v>
      </c>
      <c r="B1705" s="15">
        <v>56.902000000000001</v>
      </c>
    </row>
    <row r="1706" spans="1:2">
      <c r="A1706" s="15" t="s">
        <v>1749</v>
      </c>
      <c r="B1706" s="15">
        <v>0</v>
      </c>
    </row>
    <row r="1707" spans="1:2">
      <c r="A1707" s="15" t="s">
        <v>1750</v>
      </c>
      <c r="B1707" s="15">
        <v>0</v>
      </c>
    </row>
    <row r="1708" spans="1:2">
      <c r="A1708" s="15" t="s">
        <v>1751</v>
      </c>
      <c r="B1708" s="15">
        <v>3.6999999999999998E-2</v>
      </c>
    </row>
    <row r="1709" spans="1:2">
      <c r="A1709" s="15" t="s">
        <v>1752</v>
      </c>
      <c r="B1709" s="15">
        <v>497.35599999999999</v>
      </c>
    </row>
    <row r="1710" spans="1:2">
      <c r="A1710" s="15" t="s">
        <v>1753</v>
      </c>
      <c r="B1710" s="15">
        <v>34.201999999999998</v>
      </c>
    </row>
    <row r="1711" spans="1:2">
      <c r="A1711" s="15" t="s">
        <v>1754</v>
      </c>
      <c r="B1711" s="15">
        <v>0</v>
      </c>
    </row>
    <row r="1712" spans="1:2">
      <c r="A1712" s="15" t="s">
        <v>1755</v>
      </c>
      <c r="B1712" s="15">
        <v>0</v>
      </c>
    </row>
    <row r="1713" spans="1:2">
      <c r="A1713" s="15" t="s">
        <v>1756</v>
      </c>
      <c r="B1713" s="15">
        <v>166.90199999999999</v>
      </c>
    </row>
    <row r="1714" spans="1:2">
      <c r="A1714" s="15" t="s">
        <v>1757</v>
      </c>
      <c r="B1714" s="15">
        <v>0</v>
      </c>
    </row>
    <row r="1715" spans="1:2">
      <c r="A1715" s="15" t="s">
        <v>1758</v>
      </c>
      <c r="B1715" s="15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715"/>
  <sheetViews>
    <sheetView rightToLeft="1" workbookViewId="0"/>
  </sheetViews>
  <sheetFormatPr defaultRowHeight="15"/>
  <cols>
    <col min="1" max="2" width="9.140625" style="15"/>
    <col min="3" max="3" width="16.7109375" customWidth="1"/>
  </cols>
  <sheetData>
    <row r="1" spans="1:3">
      <c r="A1" s="15" t="s">
        <v>339</v>
      </c>
      <c r="B1" s="15">
        <v>1677152.3060000001</v>
      </c>
    </row>
    <row r="2" spans="1:3">
      <c r="A2" s="15" t="s">
        <v>6</v>
      </c>
      <c r="B2" s="15">
        <v>39013.981</v>
      </c>
    </row>
    <row r="3" spans="1:3" ht="15.75">
      <c r="A3" s="15" t="s">
        <v>7</v>
      </c>
      <c r="B3" s="15">
        <v>5121.8490000000002</v>
      </c>
      <c r="C3" s="1"/>
    </row>
    <row r="4" spans="1:3" ht="15.75">
      <c r="A4" s="15" t="s">
        <v>8</v>
      </c>
      <c r="B4" s="15">
        <v>0.02</v>
      </c>
      <c r="C4" s="1"/>
    </row>
    <row r="5" spans="1:3" ht="15.75">
      <c r="A5" s="15" t="s">
        <v>9</v>
      </c>
      <c r="B5" s="15">
        <v>0</v>
      </c>
      <c r="C5" s="1"/>
    </row>
    <row r="6" spans="1:3" ht="15.75">
      <c r="A6" s="15" t="s">
        <v>10</v>
      </c>
      <c r="B6" s="15">
        <v>0</v>
      </c>
      <c r="C6" s="1"/>
    </row>
    <row r="7" spans="1:3" ht="15.75">
      <c r="A7" s="15" t="s">
        <v>11</v>
      </c>
      <c r="B7" s="15">
        <v>0</v>
      </c>
      <c r="C7" s="2"/>
    </row>
    <row r="8" spans="1:3" ht="15.75">
      <c r="A8" s="15" t="s">
        <v>12</v>
      </c>
      <c r="B8" s="15">
        <v>0</v>
      </c>
      <c r="C8" s="2"/>
    </row>
    <row r="9" spans="1:3">
      <c r="A9" s="15" t="s">
        <v>13</v>
      </c>
      <c r="B9" s="15">
        <v>0</v>
      </c>
      <c r="C9" s="3"/>
    </row>
    <row r="10" spans="1:3">
      <c r="A10" s="15" t="s">
        <v>14</v>
      </c>
      <c r="B10" s="15">
        <v>0</v>
      </c>
      <c r="C10" s="3"/>
    </row>
    <row r="11" spans="1:3">
      <c r="A11" s="15" t="s">
        <v>15</v>
      </c>
      <c r="B11" s="15">
        <v>208545.90599999999</v>
      </c>
      <c r="C11" s="3"/>
    </row>
    <row r="12" spans="1:3">
      <c r="A12" s="15" t="s">
        <v>16</v>
      </c>
      <c r="B12" s="15">
        <v>199289.66500000001</v>
      </c>
      <c r="C12" s="3"/>
    </row>
    <row r="13" spans="1:3">
      <c r="A13" s="15" t="s">
        <v>17</v>
      </c>
      <c r="B13" s="15">
        <v>0</v>
      </c>
      <c r="C13" s="3"/>
    </row>
    <row r="14" spans="1:3">
      <c r="A14" s="15" t="s">
        <v>18</v>
      </c>
      <c r="B14" s="15">
        <v>0</v>
      </c>
      <c r="C14" s="3"/>
    </row>
    <row r="15" spans="1:3">
      <c r="A15" s="15" t="s">
        <v>19</v>
      </c>
      <c r="B15" s="15">
        <v>0</v>
      </c>
      <c r="C15" s="3"/>
    </row>
    <row r="16" spans="1:3">
      <c r="A16" s="15" t="s">
        <v>20</v>
      </c>
      <c r="B16" s="15">
        <v>0</v>
      </c>
      <c r="C16" s="3"/>
    </row>
    <row r="17" spans="1:3">
      <c r="A17" s="15" t="s">
        <v>21</v>
      </c>
      <c r="B17" s="15">
        <v>0</v>
      </c>
      <c r="C17" s="3"/>
    </row>
    <row r="18" spans="1:3">
      <c r="A18" s="15" t="s">
        <v>22</v>
      </c>
      <c r="B18" s="15">
        <v>0</v>
      </c>
      <c r="C18" s="3"/>
    </row>
    <row r="19" spans="1:3">
      <c r="A19" s="15" t="s">
        <v>23</v>
      </c>
      <c r="B19" s="15">
        <v>0</v>
      </c>
      <c r="C19" s="3"/>
    </row>
    <row r="20" spans="1:3">
      <c r="A20" s="15" t="s">
        <v>24</v>
      </c>
      <c r="B20" s="15">
        <v>0</v>
      </c>
      <c r="C20" s="3"/>
    </row>
    <row r="21" spans="1:3">
      <c r="A21" s="15" t="s">
        <v>25</v>
      </c>
      <c r="B21" s="15">
        <v>0</v>
      </c>
      <c r="C21" s="3"/>
    </row>
    <row r="22" spans="1:3">
      <c r="A22" s="15" t="s">
        <v>26</v>
      </c>
      <c r="B22" s="15">
        <v>0</v>
      </c>
      <c r="C22" s="3"/>
    </row>
    <row r="23" spans="1:3">
      <c r="A23" s="15" t="s">
        <v>27</v>
      </c>
      <c r="B23" s="15">
        <v>0</v>
      </c>
      <c r="C23" s="3"/>
    </row>
    <row r="24" spans="1:3">
      <c r="A24" s="15" t="s">
        <v>28</v>
      </c>
      <c r="B24" s="15">
        <v>0</v>
      </c>
      <c r="C24" s="3"/>
    </row>
    <row r="25" spans="1:3">
      <c r="A25" s="15" t="s">
        <v>29</v>
      </c>
      <c r="B25" s="15">
        <v>0</v>
      </c>
      <c r="C25" s="3"/>
    </row>
    <row r="26" spans="1:3">
      <c r="A26" s="15" t="s">
        <v>30</v>
      </c>
      <c r="B26" s="15">
        <v>0</v>
      </c>
      <c r="C26" s="3"/>
    </row>
    <row r="27" spans="1:3">
      <c r="A27" s="15" t="s">
        <v>31</v>
      </c>
      <c r="B27" s="15">
        <v>0</v>
      </c>
      <c r="C27" s="3"/>
    </row>
    <row r="28" spans="1:3">
      <c r="A28" s="15" t="s">
        <v>32</v>
      </c>
      <c r="B28" s="15">
        <v>0</v>
      </c>
      <c r="C28" s="3"/>
    </row>
    <row r="29" spans="1:3">
      <c r="A29" s="15" t="s">
        <v>33</v>
      </c>
      <c r="B29" s="15">
        <v>0</v>
      </c>
      <c r="C29" s="3"/>
    </row>
    <row r="30" spans="1:3">
      <c r="A30" s="15" t="s">
        <v>34</v>
      </c>
      <c r="B30" s="15">
        <v>0</v>
      </c>
      <c r="C30" s="3"/>
    </row>
    <row r="31" spans="1:3">
      <c r="A31" s="15" t="s">
        <v>35</v>
      </c>
      <c r="B31" s="15">
        <v>0</v>
      </c>
      <c r="C31" s="3"/>
    </row>
    <row r="32" spans="1:3">
      <c r="A32" s="15" t="s">
        <v>36</v>
      </c>
      <c r="B32" s="15">
        <v>0</v>
      </c>
      <c r="C32" s="3"/>
    </row>
    <row r="33" spans="1:3">
      <c r="A33" s="15" t="s">
        <v>37</v>
      </c>
      <c r="B33" s="15">
        <v>0</v>
      </c>
      <c r="C33" s="3"/>
    </row>
    <row r="34" spans="1:3">
      <c r="A34" s="15" t="s">
        <v>38</v>
      </c>
      <c r="B34" s="15">
        <v>0</v>
      </c>
      <c r="C34" s="3"/>
    </row>
    <row r="35" spans="1:3">
      <c r="A35" s="15" t="s">
        <v>39</v>
      </c>
      <c r="B35" s="15">
        <v>0</v>
      </c>
      <c r="C35" s="3"/>
    </row>
    <row r="36" spans="1:3">
      <c r="A36" s="15" t="s">
        <v>40</v>
      </c>
      <c r="B36" s="15">
        <v>0</v>
      </c>
      <c r="C36" s="3"/>
    </row>
    <row r="37" spans="1:3">
      <c r="A37" s="15" t="s">
        <v>41</v>
      </c>
      <c r="B37" s="15">
        <v>0</v>
      </c>
      <c r="C37" s="3"/>
    </row>
    <row r="38" spans="1:3">
      <c r="A38" s="15" t="s">
        <v>42</v>
      </c>
      <c r="B38" s="15">
        <v>0</v>
      </c>
      <c r="C38" s="3"/>
    </row>
    <row r="39" spans="1:3">
      <c r="A39" s="15" t="s">
        <v>43</v>
      </c>
      <c r="B39" s="15">
        <v>0</v>
      </c>
      <c r="C39" s="3"/>
    </row>
    <row r="40" spans="1:3">
      <c r="A40" s="15" t="s">
        <v>44</v>
      </c>
      <c r="B40" s="15">
        <v>0</v>
      </c>
      <c r="C40" s="3"/>
    </row>
    <row r="41" spans="1:3">
      <c r="A41" s="15" t="s">
        <v>45</v>
      </c>
      <c r="B41" s="15">
        <v>0</v>
      </c>
      <c r="C41" s="3"/>
    </row>
    <row r="42" spans="1:3">
      <c r="A42" s="15" t="s">
        <v>46</v>
      </c>
      <c r="B42" s="15">
        <v>0</v>
      </c>
      <c r="C42" s="3"/>
    </row>
    <row r="43" spans="1:3">
      <c r="A43" s="15" t="s">
        <v>47</v>
      </c>
      <c r="B43" s="15">
        <v>0</v>
      </c>
      <c r="C43" s="3"/>
    </row>
    <row r="44" spans="1:3">
      <c r="A44" s="15" t="s">
        <v>48</v>
      </c>
      <c r="B44" s="15">
        <v>0</v>
      </c>
      <c r="C44" s="3"/>
    </row>
    <row r="45" spans="1:3">
      <c r="A45" s="15" t="s">
        <v>49</v>
      </c>
      <c r="B45" s="15">
        <v>0</v>
      </c>
      <c r="C45" s="3"/>
    </row>
    <row r="46" spans="1:3">
      <c r="A46" s="15" t="s">
        <v>50</v>
      </c>
      <c r="B46" s="15">
        <v>0</v>
      </c>
      <c r="C46" s="3"/>
    </row>
    <row r="47" spans="1:3">
      <c r="A47" s="15" t="s">
        <v>51</v>
      </c>
      <c r="B47" s="15">
        <v>0</v>
      </c>
      <c r="C47" s="3"/>
    </row>
    <row r="48" spans="1:3">
      <c r="A48" s="15" t="s">
        <v>52</v>
      </c>
      <c r="B48" s="15">
        <v>0</v>
      </c>
      <c r="C48" s="3"/>
    </row>
    <row r="49" spans="1:3">
      <c r="A49" s="15" t="s">
        <v>53</v>
      </c>
      <c r="B49" s="15">
        <v>0</v>
      </c>
      <c r="C49" s="3"/>
    </row>
    <row r="50" spans="1:3">
      <c r="A50" s="15" t="s">
        <v>54</v>
      </c>
      <c r="B50" s="15">
        <v>0</v>
      </c>
      <c r="C50" s="3"/>
    </row>
    <row r="51" spans="1:3">
      <c r="A51" s="15" t="s">
        <v>55</v>
      </c>
      <c r="B51" s="15">
        <v>0</v>
      </c>
      <c r="C51" s="3"/>
    </row>
    <row r="52" spans="1:3">
      <c r="A52" s="15" t="s">
        <v>56</v>
      </c>
      <c r="B52" s="15">
        <v>0</v>
      </c>
      <c r="C52" s="3"/>
    </row>
    <row r="53" spans="1:3">
      <c r="A53" s="15" t="s">
        <v>57</v>
      </c>
      <c r="B53" s="15">
        <v>0</v>
      </c>
      <c r="C53" s="3"/>
    </row>
    <row r="54" spans="1:3">
      <c r="A54" s="15" t="s">
        <v>58</v>
      </c>
      <c r="B54" s="15">
        <v>0</v>
      </c>
      <c r="C54" s="3"/>
    </row>
    <row r="55" spans="1:3">
      <c r="A55" s="15" t="s">
        <v>59</v>
      </c>
      <c r="B55" s="15">
        <v>0</v>
      </c>
      <c r="C55" s="3"/>
    </row>
    <row r="56" spans="1:3">
      <c r="A56" s="15" t="s">
        <v>60</v>
      </c>
      <c r="B56" s="15">
        <v>0</v>
      </c>
      <c r="C56" s="3"/>
    </row>
    <row r="57" spans="1:3">
      <c r="A57" s="15" t="s">
        <v>61</v>
      </c>
      <c r="B57" s="15">
        <v>146656.57800000001</v>
      </c>
      <c r="C57" s="3"/>
    </row>
    <row r="58" spans="1:3">
      <c r="A58" s="15" t="s">
        <v>62</v>
      </c>
      <c r="B58" s="15">
        <v>56441.2</v>
      </c>
      <c r="C58" s="3"/>
    </row>
    <row r="59" spans="1:3">
      <c r="A59" s="15" t="s">
        <v>63</v>
      </c>
      <c r="B59" s="15">
        <v>3781.8220000000001</v>
      </c>
      <c r="C59" s="3"/>
    </row>
    <row r="60" spans="1:3">
      <c r="A60" s="15" t="s">
        <v>64</v>
      </c>
      <c r="B60" s="15">
        <v>32741.591</v>
      </c>
      <c r="C60" s="3"/>
    </row>
    <row r="61" spans="1:3">
      <c r="A61" s="15" t="s">
        <v>65</v>
      </c>
      <c r="B61" s="15">
        <v>35448.817999999999</v>
      </c>
      <c r="C61" s="3"/>
    </row>
    <row r="62" spans="1:3">
      <c r="A62" s="15" t="s">
        <v>66</v>
      </c>
      <c r="B62" s="15">
        <v>4753.8059999999996</v>
      </c>
      <c r="C62" s="3"/>
    </row>
    <row r="63" spans="1:3">
      <c r="A63" s="15" t="s">
        <v>67</v>
      </c>
      <c r="B63" s="15">
        <v>4758.5600000000004</v>
      </c>
      <c r="C63" s="3"/>
    </row>
    <row r="64" spans="1:3">
      <c r="A64" s="15" t="s">
        <v>68</v>
      </c>
      <c r="B64" s="15">
        <v>2848.41</v>
      </c>
      <c r="C64" s="3"/>
    </row>
    <row r="65" spans="1:3">
      <c r="A65" s="15" t="s">
        <v>69</v>
      </c>
      <c r="B65" s="15">
        <v>0</v>
      </c>
      <c r="C65" s="3"/>
    </row>
    <row r="66" spans="1:3">
      <c r="A66" s="15" t="s">
        <v>70</v>
      </c>
      <c r="B66" s="15">
        <v>0</v>
      </c>
      <c r="C66" s="3"/>
    </row>
    <row r="67" spans="1:3">
      <c r="A67" s="15" t="s">
        <v>71</v>
      </c>
      <c r="B67" s="15">
        <v>0</v>
      </c>
      <c r="C67" s="3"/>
    </row>
    <row r="68" spans="1:3">
      <c r="A68" s="15" t="s">
        <v>72</v>
      </c>
      <c r="B68" s="15">
        <v>0</v>
      </c>
      <c r="C68" s="3"/>
    </row>
    <row r="69" spans="1:3">
      <c r="A69" s="15" t="s">
        <v>73</v>
      </c>
      <c r="B69" s="15">
        <v>5959.7290000000003</v>
      </c>
      <c r="C69" s="3"/>
    </row>
    <row r="70" spans="1:3">
      <c r="A70" s="15" t="s">
        <v>74</v>
      </c>
      <c r="B70" s="15">
        <v>7977.4129999999996</v>
      </c>
      <c r="C70" s="3"/>
    </row>
    <row r="71" spans="1:3">
      <c r="A71" s="15" t="s">
        <v>75</v>
      </c>
      <c r="B71" s="15">
        <v>0</v>
      </c>
      <c r="C71" s="3"/>
    </row>
    <row r="72" spans="1:3">
      <c r="A72" s="15" t="s">
        <v>76</v>
      </c>
      <c r="B72" s="15">
        <v>817.51499999999999</v>
      </c>
      <c r="C72" s="3"/>
    </row>
    <row r="73" spans="1:3">
      <c r="A73" s="15" t="s">
        <v>77</v>
      </c>
      <c r="B73" s="15">
        <v>1876.144</v>
      </c>
      <c r="C73" s="3"/>
    </row>
    <row r="74" spans="1:3">
      <c r="A74" s="15" t="s">
        <v>78</v>
      </c>
      <c r="B74" s="15">
        <v>0</v>
      </c>
      <c r="C74" s="3"/>
    </row>
    <row r="75" spans="1:3">
      <c r="A75" s="15" t="s">
        <v>79</v>
      </c>
      <c r="B75" s="15">
        <v>0</v>
      </c>
      <c r="C75" s="3"/>
    </row>
    <row r="76" spans="1:3">
      <c r="A76" s="15" t="s">
        <v>80</v>
      </c>
      <c r="B76" s="15">
        <v>0</v>
      </c>
      <c r="C76" s="3"/>
    </row>
    <row r="77" spans="1:3">
      <c r="A77" s="15" t="s">
        <v>81</v>
      </c>
      <c r="B77" s="15">
        <v>0</v>
      </c>
      <c r="C77" s="3"/>
    </row>
    <row r="78" spans="1:3">
      <c r="A78" s="15" t="s">
        <v>82</v>
      </c>
      <c r="B78" s="15">
        <v>1009.809</v>
      </c>
      <c r="C78" s="3"/>
    </row>
    <row r="79" spans="1:3">
      <c r="A79" s="15" t="s">
        <v>83</v>
      </c>
      <c r="B79" s="15">
        <v>63.682000000000002</v>
      </c>
      <c r="C79" s="3"/>
    </row>
    <row r="80" spans="1:3">
      <c r="A80" s="15" t="s">
        <v>84</v>
      </c>
      <c r="B80" s="15">
        <v>55.442999999999998</v>
      </c>
      <c r="C80" s="3"/>
    </row>
    <row r="81" spans="1:3">
      <c r="A81" s="15" t="s">
        <v>85</v>
      </c>
      <c r="B81" s="15">
        <v>0</v>
      </c>
      <c r="C81" s="3"/>
    </row>
    <row r="82" spans="1:3">
      <c r="A82" s="15" t="s">
        <v>86</v>
      </c>
      <c r="B82" s="15">
        <v>0</v>
      </c>
      <c r="C82" s="3"/>
    </row>
    <row r="83" spans="1:3">
      <c r="A83" s="15" t="s">
        <v>87</v>
      </c>
      <c r="B83" s="15">
        <v>0</v>
      </c>
      <c r="C83" s="3"/>
    </row>
    <row r="84" spans="1:3">
      <c r="A84" s="15" t="s">
        <v>88</v>
      </c>
      <c r="B84" s="15">
        <v>0</v>
      </c>
      <c r="C84" s="3"/>
    </row>
    <row r="85" spans="1:3">
      <c r="A85" s="15" t="s">
        <v>89</v>
      </c>
      <c r="B85" s="15">
        <v>0</v>
      </c>
      <c r="C85" s="3"/>
    </row>
    <row r="86" spans="1:3">
      <c r="A86" s="15" t="s">
        <v>90</v>
      </c>
      <c r="B86" s="15">
        <v>0</v>
      </c>
      <c r="C86" s="3"/>
    </row>
    <row r="87" spans="1:3">
      <c r="A87" s="15" t="s">
        <v>91</v>
      </c>
      <c r="B87" s="15">
        <v>0</v>
      </c>
      <c r="C87" s="3"/>
    </row>
    <row r="88" spans="1:3">
      <c r="A88" s="15" t="s">
        <v>92</v>
      </c>
      <c r="B88" s="15">
        <v>0</v>
      </c>
      <c r="C88" s="3"/>
    </row>
    <row r="89" spans="1:3">
      <c r="A89" s="15" t="s">
        <v>93</v>
      </c>
      <c r="B89" s="15">
        <v>683.76599999999996</v>
      </c>
      <c r="C89" s="3"/>
    </row>
    <row r="90" spans="1:3">
      <c r="A90" s="15" t="s">
        <v>94</v>
      </c>
      <c r="B90" s="15">
        <v>0</v>
      </c>
      <c r="C90" s="3"/>
    </row>
    <row r="91" spans="1:3">
      <c r="A91" s="15" t="s">
        <v>95</v>
      </c>
      <c r="B91" s="15">
        <v>0</v>
      </c>
      <c r="C91" s="3"/>
    </row>
    <row r="92" spans="1:3">
      <c r="A92" s="15" t="s">
        <v>96</v>
      </c>
      <c r="B92" s="15">
        <v>0</v>
      </c>
      <c r="C92" s="3"/>
    </row>
    <row r="93" spans="1:3">
      <c r="A93" s="15" t="s">
        <v>97</v>
      </c>
      <c r="B93" s="15">
        <v>0</v>
      </c>
      <c r="C93" s="3"/>
    </row>
    <row r="94" spans="1:3">
      <c r="A94" s="15" t="s">
        <v>98</v>
      </c>
      <c r="B94" s="15">
        <v>0</v>
      </c>
      <c r="C94" s="3"/>
    </row>
    <row r="95" spans="1:3">
      <c r="A95" s="15" t="s">
        <v>99</v>
      </c>
      <c r="B95" s="15">
        <v>0</v>
      </c>
      <c r="C95" s="3"/>
    </row>
    <row r="96" spans="1:3">
      <c r="A96" s="15" t="s">
        <v>100</v>
      </c>
      <c r="B96" s="15">
        <v>0</v>
      </c>
      <c r="C96" s="3"/>
    </row>
    <row r="97" spans="1:3">
      <c r="A97" s="15" t="s">
        <v>101</v>
      </c>
      <c r="B97" s="15">
        <v>0</v>
      </c>
      <c r="C97" s="3"/>
    </row>
    <row r="98" spans="1:3">
      <c r="A98" s="15" t="s">
        <v>102</v>
      </c>
      <c r="B98" s="15">
        <v>0</v>
      </c>
      <c r="C98" s="3"/>
    </row>
    <row r="99" spans="1:3">
      <c r="A99" s="15" t="s">
        <v>103</v>
      </c>
      <c r="B99" s="15">
        <v>136276.43900000001</v>
      </c>
      <c r="C99" s="3"/>
    </row>
    <row r="100" spans="1:3">
      <c r="A100" s="15" t="s">
        <v>104</v>
      </c>
      <c r="B100" s="15">
        <v>63361.771999999997</v>
      </c>
      <c r="C100" s="3"/>
    </row>
    <row r="101" spans="1:3">
      <c r="A101" s="15" t="s">
        <v>105</v>
      </c>
      <c r="B101" s="15">
        <v>32696.486000000001</v>
      </c>
      <c r="C101" s="3"/>
    </row>
    <row r="102" spans="1:3">
      <c r="A102" s="15" t="s">
        <v>106</v>
      </c>
      <c r="B102" s="15">
        <v>0</v>
      </c>
      <c r="C102" s="3"/>
    </row>
    <row r="103" spans="1:3">
      <c r="A103" s="15" t="s">
        <v>107</v>
      </c>
      <c r="B103" s="15">
        <v>0</v>
      </c>
      <c r="C103" s="3"/>
    </row>
    <row r="104" spans="1:3">
      <c r="A104" s="15" t="s">
        <v>108</v>
      </c>
      <c r="B104" s="15">
        <v>0</v>
      </c>
      <c r="C104" s="3"/>
    </row>
    <row r="105" spans="1:3">
      <c r="A105" s="15" t="s">
        <v>109</v>
      </c>
      <c r="B105" s="15">
        <v>0</v>
      </c>
      <c r="C105" s="3"/>
    </row>
    <row r="106" spans="1:3">
      <c r="A106" s="15" t="s">
        <v>110</v>
      </c>
      <c r="B106" s="15">
        <v>24970.116000000002</v>
      </c>
      <c r="C106" s="3"/>
    </row>
    <row r="107" spans="1:3">
      <c r="A107" s="15" t="s">
        <v>111</v>
      </c>
      <c r="B107" s="15">
        <v>161615.573</v>
      </c>
      <c r="C107" s="3"/>
    </row>
    <row r="108" spans="1:3">
      <c r="A108" s="15" t="s">
        <v>112</v>
      </c>
      <c r="B108" s="15">
        <v>0</v>
      </c>
      <c r="C108" s="3"/>
    </row>
    <row r="109" spans="1:3">
      <c r="A109" s="15" t="s">
        <v>113</v>
      </c>
      <c r="B109" s="15">
        <v>0</v>
      </c>
      <c r="C109" s="3"/>
    </row>
    <row r="110" spans="1:3">
      <c r="A110" s="15" t="s">
        <v>114</v>
      </c>
      <c r="B110" s="15">
        <v>0</v>
      </c>
      <c r="C110" s="3"/>
    </row>
    <row r="111" spans="1:3">
      <c r="A111" s="15" t="s">
        <v>115</v>
      </c>
      <c r="B111" s="15">
        <v>0</v>
      </c>
      <c r="C111" s="3"/>
    </row>
    <row r="112" spans="1:3">
      <c r="A112" s="15" t="s">
        <v>116</v>
      </c>
      <c r="B112" s="15">
        <v>19431.998</v>
      </c>
      <c r="C112" s="3"/>
    </row>
    <row r="113" spans="1:3">
      <c r="A113" s="15" t="s">
        <v>117</v>
      </c>
      <c r="B113" s="15">
        <v>0</v>
      </c>
      <c r="C113" s="3"/>
    </row>
    <row r="114" spans="1:3">
      <c r="A114" s="15" t="s">
        <v>118</v>
      </c>
      <c r="B114" s="15">
        <v>0</v>
      </c>
      <c r="C114" s="3"/>
    </row>
    <row r="115" spans="1:3">
      <c r="A115" s="15" t="s">
        <v>119</v>
      </c>
      <c r="B115" s="15">
        <v>0</v>
      </c>
      <c r="C115" s="3"/>
    </row>
    <row r="116" spans="1:3">
      <c r="A116" s="15" t="s">
        <v>120</v>
      </c>
      <c r="B116" s="15">
        <v>0</v>
      </c>
      <c r="C116" s="3"/>
    </row>
    <row r="117" spans="1:3">
      <c r="A117" s="15" t="s">
        <v>121</v>
      </c>
      <c r="B117" s="15">
        <v>240955.00200000001</v>
      </c>
      <c r="C117" s="3"/>
    </row>
    <row r="118" spans="1:3">
      <c r="A118" s="15" t="s">
        <v>122</v>
      </c>
      <c r="B118" s="15">
        <v>3272.8870000000002</v>
      </c>
      <c r="C118" s="3"/>
    </row>
    <row r="119" spans="1:3">
      <c r="A119" s="15" t="s">
        <v>123</v>
      </c>
      <c r="B119" s="15">
        <v>0</v>
      </c>
      <c r="C119" s="3"/>
    </row>
    <row r="120" spans="1:3">
      <c r="A120" s="15" t="s">
        <v>124</v>
      </c>
      <c r="B120" s="15">
        <v>0</v>
      </c>
      <c r="C120" s="3"/>
    </row>
    <row r="121" spans="1:3">
      <c r="A121" s="15" t="s">
        <v>125</v>
      </c>
      <c r="B121" s="15">
        <v>0</v>
      </c>
      <c r="C121" s="3"/>
    </row>
    <row r="122" spans="1:3">
      <c r="A122" s="15" t="s">
        <v>126</v>
      </c>
      <c r="B122" s="15">
        <v>24470.024000000001</v>
      </c>
      <c r="C122" s="3"/>
    </row>
    <row r="123" spans="1:3">
      <c r="A123" s="15" t="s">
        <v>127</v>
      </c>
      <c r="B123" s="15">
        <v>0</v>
      </c>
      <c r="C123" s="3"/>
    </row>
    <row r="124" spans="1:3">
      <c r="A124" s="15" t="s">
        <v>128</v>
      </c>
      <c r="B124" s="15">
        <v>12926.558999999999</v>
      </c>
      <c r="C124" s="3"/>
    </row>
    <row r="125" spans="1:3">
      <c r="A125" s="15" t="s">
        <v>129</v>
      </c>
      <c r="B125" s="15">
        <v>9093.6460000000006</v>
      </c>
      <c r="C125" s="3"/>
    </row>
    <row r="126" spans="1:3">
      <c r="A126" s="15" t="s">
        <v>130</v>
      </c>
      <c r="B126" s="15">
        <v>3733.547</v>
      </c>
      <c r="C126" s="3"/>
    </row>
    <row r="127" spans="1:3">
      <c r="A127" s="15" t="s">
        <v>131</v>
      </c>
      <c r="B127" s="15">
        <v>36203.637000000002</v>
      </c>
      <c r="C127" s="3"/>
    </row>
    <row r="128" spans="1:3">
      <c r="A128" s="15" t="s">
        <v>132</v>
      </c>
      <c r="B128" s="15">
        <v>0</v>
      </c>
      <c r="C128" s="3"/>
    </row>
    <row r="129" spans="1:3">
      <c r="A129" s="15" t="s">
        <v>133</v>
      </c>
      <c r="B129" s="15">
        <v>22840.723999999998</v>
      </c>
      <c r="C129" s="3"/>
    </row>
    <row r="130" spans="1:3">
      <c r="A130" s="15" t="s">
        <v>134</v>
      </c>
      <c r="B130" s="15">
        <v>4731.76</v>
      </c>
      <c r="C130" s="3"/>
    </row>
    <row r="131" spans="1:3">
      <c r="A131" s="15" t="s">
        <v>135</v>
      </c>
      <c r="B131" s="15">
        <v>19752.313999999998</v>
      </c>
      <c r="C131" s="3"/>
    </row>
    <row r="132" spans="1:3">
      <c r="A132" s="15" t="s">
        <v>136</v>
      </c>
      <c r="B132" s="15">
        <v>24477.904999999999</v>
      </c>
      <c r="C132" s="3"/>
    </row>
    <row r="133" spans="1:3">
      <c r="A133" s="15" t="s">
        <v>137</v>
      </c>
      <c r="B133" s="15">
        <v>38716.091999999997</v>
      </c>
      <c r="C133" s="3"/>
    </row>
    <row r="134" spans="1:3">
      <c r="A134" s="15" t="s">
        <v>138</v>
      </c>
      <c r="B134" s="15">
        <v>53.393999999999998</v>
      </c>
      <c r="C134" s="3"/>
    </row>
    <row r="135" spans="1:3">
      <c r="A135" s="15" t="s">
        <v>139</v>
      </c>
      <c r="B135" s="15">
        <v>0</v>
      </c>
      <c r="C135" s="3"/>
    </row>
    <row r="136" spans="1:3">
      <c r="A136" s="15" t="s">
        <v>140</v>
      </c>
      <c r="B136" s="15">
        <v>0</v>
      </c>
      <c r="C136" s="3"/>
    </row>
    <row r="137" spans="1:3">
      <c r="A137" s="15" t="s">
        <v>141</v>
      </c>
      <c r="B137" s="15">
        <v>0</v>
      </c>
      <c r="C137" s="3"/>
    </row>
    <row r="138" spans="1:3">
      <c r="A138" s="15" t="s">
        <v>142</v>
      </c>
      <c r="B138" s="15">
        <v>0</v>
      </c>
      <c r="C138" s="3"/>
    </row>
    <row r="139" spans="1:3">
      <c r="A139" s="15" t="s">
        <v>143</v>
      </c>
      <c r="B139" s="15">
        <v>0</v>
      </c>
      <c r="C139" s="3"/>
    </row>
    <row r="140" spans="1:3">
      <c r="A140" s="15" t="s">
        <v>144</v>
      </c>
      <c r="B140" s="15">
        <v>2551.7890000000002</v>
      </c>
      <c r="C140" s="3"/>
    </row>
    <row r="141" spans="1:3">
      <c r="A141" s="15" t="s">
        <v>145</v>
      </c>
      <c r="B141" s="15">
        <v>0</v>
      </c>
      <c r="C141" s="3"/>
    </row>
    <row r="142" spans="1:3">
      <c r="A142" s="15" t="s">
        <v>146</v>
      </c>
      <c r="B142" s="15">
        <v>0</v>
      </c>
      <c r="C142" s="3"/>
    </row>
    <row r="143" spans="1:3">
      <c r="A143" s="15" t="s">
        <v>147</v>
      </c>
      <c r="B143" s="15">
        <v>0</v>
      </c>
      <c r="C143" s="3"/>
    </row>
    <row r="144" spans="1:3">
      <c r="A144" s="15" t="s">
        <v>148</v>
      </c>
      <c r="B144" s="15">
        <v>0</v>
      </c>
      <c r="C144" s="3"/>
    </row>
    <row r="145" spans="1:3">
      <c r="A145" s="15" t="s">
        <v>149</v>
      </c>
      <c r="B145" s="15">
        <v>0</v>
      </c>
      <c r="C145" s="3"/>
    </row>
    <row r="146" spans="1:3">
      <c r="A146" s="15" t="s">
        <v>150</v>
      </c>
      <c r="B146" s="15">
        <v>0</v>
      </c>
      <c r="C146" s="3"/>
    </row>
    <row r="147" spans="1:3">
      <c r="A147" s="15" t="s">
        <v>151</v>
      </c>
      <c r="B147" s="15">
        <v>0</v>
      </c>
      <c r="C147" s="3"/>
    </row>
    <row r="148" spans="1:3">
      <c r="A148" s="15" t="s">
        <v>152</v>
      </c>
      <c r="B148" s="15">
        <v>0</v>
      </c>
      <c r="C148" s="3"/>
    </row>
    <row r="149" spans="1:3">
      <c r="A149" s="15" t="s">
        <v>153</v>
      </c>
      <c r="B149" s="15">
        <v>0</v>
      </c>
      <c r="C149" s="3"/>
    </row>
    <row r="150" spans="1:3">
      <c r="A150" s="15" t="s">
        <v>154</v>
      </c>
      <c r="B150" s="15">
        <v>0</v>
      </c>
      <c r="C150" s="3"/>
    </row>
    <row r="151" spans="1:3">
      <c r="A151" s="15" t="s">
        <v>155</v>
      </c>
      <c r="B151" s="15">
        <v>0</v>
      </c>
      <c r="C151" s="3"/>
    </row>
    <row r="152" spans="1:3">
      <c r="A152" s="15" t="s">
        <v>156</v>
      </c>
      <c r="B152" s="15">
        <v>0</v>
      </c>
      <c r="C152" s="3"/>
    </row>
    <row r="153" spans="1:3">
      <c r="A153" s="15" t="s">
        <v>157</v>
      </c>
      <c r="B153" s="15">
        <v>0</v>
      </c>
      <c r="C153" s="3"/>
    </row>
    <row r="154" spans="1:3">
      <c r="A154" s="15" t="s">
        <v>158</v>
      </c>
      <c r="B154" s="15">
        <v>0</v>
      </c>
      <c r="C154" s="3"/>
    </row>
    <row r="155" spans="1:3">
      <c r="A155" s="15" t="s">
        <v>159</v>
      </c>
      <c r="B155" s="15">
        <v>0</v>
      </c>
      <c r="C155" s="3"/>
    </row>
    <row r="156" spans="1:3">
      <c r="A156" s="15" t="s">
        <v>160</v>
      </c>
      <c r="B156" s="15">
        <v>0</v>
      </c>
      <c r="C156" s="3"/>
    </row>
    <row r="157" spans="1:3">
      <c r="A157" s="15" t="s">
        <v>161</v>
      </c>
      <c r="B157" s="15">
        <v>0</v>
      </c>
      <c r="C157" s="3"/>
    </row>
    <row r="158" spans="1:3">
      <c r="A158" s="15" t="s">
        <v>162</v>
      </c>
      <c r="B158" s="15">
        <v>0</v>
      </c>
      <c r="C158" s="3"/>
    </row>
    <row r="159" spans="1:3">
      <c r="A159" s="15" t="s">
        <v>163</v>
      </c>
      <c r="B159" s="15">
        <v>0</v>
      </c>
      <c r="C159" s="3"/>
    </row>
    <row r="160" spans="1:3">
      <c r="A160" s="15" t="s">
        <v>164</v>
      </c>
      <c r="B160" s="15">
        <v>0</v>
      </c>
      <c r="C160" s="3"/>
    </row>
    <row r="161" spans="1:3">
      <c r="A161" s="15" t="s">
        <v>165</v>
      </c>
      <c r="B161" s="15">
        <v>0</v>
      </c>
      <c r="C161" s="3"/>
    </row>
    <row r="162" spans="1:3">
      <c r="A162" s="15" t="s">
        <v>166</v>
      </c>
      <c r="B162" s="15">
        <v>0</v>
      </c>
      <c r="C162" s="3"/>
    </row>
    <row r="163" spans="1:3">
      <c r="A163" s="15" t="s">
        <v>167</v>
      </c>
      <c r="B163" s="15">
        <v>0</v>
      </c>
      <c r="C163" s="3"/>
    </row>
    <row r="164" spans="1:3">
      <c r="A164" s="15" t="s">
        <v>168</v>
      </c>
      <c r="B164" s="15">
        <v>0</v>
      </c>
      <c r="C164" s="3"/>
    </row>
    <row r="165" spans="1:3">
      <c r="A165" s="15" t="s">
        <v>169</v>
      </c>
      <c r="B165" s="15">
        <v>0</v>
      </c>
      <c r="C165" s="3"/>
    </row>
    <row r="166" spans="1:3">
      <c r="A166" s="15" t="s">
        <v>170</v>
      </c>
      <c r="B166" s="15">
        <v>0</v>
      </c>
      <c r="C166" s="3"/>
    </row>
    <row r="167" spans="1:3">
      <c r="A167" s="15" t="s">
        <v>171</v>
      </c>
      <c r="B167" s="15">
        <v>0</v>
      </c>
      <c r="C167" s="3"/>
    </row>
    <row r="168" spans="1:3">
      <c r="A168" s="15" t="s">
        <v>172</v>
      </c>
      <c r="B168" s="15">
        <v>0</v>
      </c>
      <c r="C168" s="3"/>
    </row>
    <row r="169" spans="1:3">
      <c r="A169" s="15" t="s">
        <v>173</v>
      </c>
      <c r="B169" s="15">
        <v>0</v>
      </c>
      <c r="C169" s="3"/>
    </row>
    <row r="170" spans="1:3">
      <c r="A170" s="15" t="s">
        <v>174</v>
      </c>
      <c r="B170" s="15">
        <v>0</v>
      </c>
      <c r="C170" s="3"/>
    </row>
    <row r="171" spans="1:3">
      <c r="A171" s="15" t="s">
        <v>175</v>
      </c>
      <c r="B171" s="15">
        <v>0</v>
      </c>
      <c r="C171" s="3"/>
    </row>
    <row r="172" spans="1:3">
      <c r="A172" s="15" t="s">
        <v>176</v>
      </c>
      <c r="B172" s="15">
        <v>0</v>
      </c>
      <c r="C172" s="3"/>
    </row>
    <row r="173" spans="1:3">
      <c r="A173" s="15" t="s">
        <v>177</v>
      </c>
      <c r="B173" s="15">
        <v>0</v>
      </c>
      <c r="C173" s="3"/>
    </row>
    <row r="174" spans="1:3">
      <c r="A174" s="15" t="s">
        <v>178</v>
      </c>
      <c r="B174" s="15">
        <v>0</v>
      </c>
      <c r="C174" s="3"/>
    </row>
    <row r="175" spans="1:3">
      <c r="A175" s="15" t="s">
        <v>179</v>
      </c>
      <c r="B175" s="15">
        <v>0</v>
      </c>
      <c r="C175" s="3"/>
    </row>
    <row r="176" spans="1:3">
      <c r="A176" s="15" t="s">
        <v>180</v>
      </c>
      <c r="B176" s="15">
        <v>0</v>
      </c>
      <c r="C176" s="3"/>
    </row>
    <row r="177" spans="1:3">
      <c r="A177" s="15" t="s">
        <v>181</v>
      </c>
      <c r="B177" s="15">
        <v>0</v>
      </c>
      <c r="C177" s="3"/>
    </row>
    <row r="178" spans="1:3">
      <c r="A178" s="15" t="s">
        <v>182</v>
      </c>
      <c r="B178" s="15">
        <v>0</v>
      </c>
      <c r="C178" s="3"/>
    </row>
    <row r="179" spans="1:3">
      <c r="A179" s="15" t="s">
        <v>183</v>
      </c>
      <c r="B179" s="15">
        <v>0</v>
      </c>
      <c r="C179" s="3"/>
    </row>
    <row r="180" spans="1:3">
      <c r="A180" s="15" t="s">
        <v>184</v>
      </c>
      <c r="B180" s="15">
        <v>0</v>
      </c>
      <c r="C180" s="3"/>
    </row>
    <row r="181" spans="1:3">
      <c r="A181" s="15" t="s">
        <v>185</v>
      </c>
      <c r="B181" s="15">
        <v>0</v>
      </c>
      <c r="C181" s="3"/>
    </row>
    <row r="182" spans="1:3">
      <c r="A182" s="15" t="s">
        <v>186</v>
      </c>
      <c r="B182" s="15">
        <v>0</v>
      </c>
      <c r="C182" s="3"/>
    </row>
    <row r="183" spans="1:3">
      <c r="A183" s="15" t="s">
        <v>187</v>
      </c>
      <c r="B183" s="15">
        <v>0</v>
      </c>
      <c r="C183" s="3"/>
    </row>
    <row r="184" spans="1:3">
      <c r="A184" s="15" t="s">
        <v>188</v>
      </c>
      <c r="B184" s="15">
        <v>0</v>
      </c>
      <c r="C184" s="3"/>
    </row>
    <row r="185" spans="1:3">
      <c r="A185" s="15" t="s">
        <v>189</v>
      </c>
      <c r="B185" s="15">
        <v>0</v>
      </c>
      <c r="C185" s="3"/>
    </row>
    <row r="186" spans="1:3">
      <c r="A186" s="15" t="s">
        <v>190</v>
      </c>
      <c r="B186" s="15">
        <v>0</v>
      </c>
      <c r="C186" s="3"/>
    </row>
    <row r="187" spans="1:3">
      <c r="A187" s="15" t="s">
        <v>191</v>
      </c>
      <c r="B187" s="15">
        <v>0</v>
      </c>
      <c r="C187" s="3"/>
    </row>
    <row r="188" spans="1:3">
      <c r="A188" s="15" t="s">
        <v>192</v>
      </c>
      <c r="B188" s="15">
        <v>0</v>
      </c>
      <c r="C188" s="3"/>
    </row>
    <row r="189" spans="1:3">
      <c r="A189" s="15" t="s">
        <v>193</v>
      </c>
      <c r="B189" s="15">
        <v>0</v>
      </c>
      <c r="C189" s="3"/>
    </row>
    <row r="190" spans="1:3">
      <c r="A190" s="15" t="s">
        <v>194</v>
      </c>
      <c r="B190" s="15">
        <v>2241.0590000000002</v>
      </c>
      <c r="C190" s="3"/>
    </row>
    <row r="191" spans="1:3">
      <c r="A191" s="15" t="s">
        <v>195</v>
      </c>
      <c r="B191" s="15">
        <v>13255.545</v>
      </c>
      <c r="C191" s="3"/>
    </row>
    <row r="192" spans="1:3">
      <c r="A192" s="15" t="s">
        <v>196</v>
      </c>
      <c r="B192" s="15">
        <v>0</v>
      </c>
      <c r="C192" s="3"/>
    </row>
    <row r="193" spans="1:3">
      <c r="A193" s="15" t="s">
        <v>197</v>
      </c>
      <c r="B193" s="15">
        <v>0</v>
      </c>
      <c r="C193" s="3"/>
    </row>
    <row r="194" spans="1:3">
      <c r="A194" s="15" t="s">
        <v>198</v>
      </c>
      <c r="B194" s="15">
        <v>0</v>
      </c>
      <c r="C194" s="3"/>
    </row>
    <row r="195" spans="1:3">
      <c r="A195" s="15" t="s">
        <v>199</v>
      </c>
      <c r="B195" s="15">
        <v>0</v>
      </c>
      <c r="C195" s="3"/>
    </row>
    <row r="196" spans="1:3">
      <c r="A196" s="15" t="s">
        <v>200</v>
      </c>
      <c r="B196" s="15">
        <v>0</v>
      </c>
      <c r="C196" s="3"/>
    </row>
    <row r="197" spans="1:3">
      <c r="A197" s="15" t="s">
        <v>201</v>
      </c>
      <c r="B197" s="15">
        <v>0</v>
      </c>
      <c r="C197" s="3"/>
    </row>
    <row r="198" spans="1:3">
      <c r="A198" s="15" t="s">
        <v>202</v>
      </c>
      <c r="B198" s="15">
        <v>0</v>
      </c>
      <c r="C198" s="3"/>
    </row>
    <row r="199" spans="1:3">
      <c r="A199" s="15" t="s">
        <v>203</v>
      </c>
      <c r="B199" s="15">
        <v>0</v>
      </c>
      <c r="C199" s="3"/>
    </row>
    <row r="200" spans="1:3">
      <c r="A200" s="15" t="s">
        <v>204</v>
      </c>
      <c r="B200" s="15">
        <v>0</v>
      </c>
      <c r="C200" s="3"/>
    </row>
    <row r="201" spans="1:3">
      <c r="A201" s="15" t="s">
        <v>205</v>
      </c>
      <c r="B201" s="15">
        <v>0</v>
      </c>
      <c r="C201" s="3"/>
    </row>
    <row r="202" spans="1:3">
      <c r="A202" s="15" t="s">
        <v>206</v>
      </c>
      <c r="B202" s="15">
        <v>0</v>
      </c>
      <c r="C202" s="3"/>
    </row>
    <row r="203" spans="1:3">
      <c r="A203" s="15" t="s">
        <v>207</v>
      </c>
      <c r="B203" s="15">
        <v>0</v>
      </c>
      <c r="C203" s="3"/>
    </row>
    <row r="204" spans="1:3">
      <c r="A204" s="15" t="s">
        <v>208</v>
      </c>
      <c r="B204" s="15">
        <v>0</v>
      </c>
      <c r="C204" s="3"/>
    </row>
    <row r="205" spans="1:3">
      <c r="A205" s="15" t="s">
        <v>209</v>
      </c>
      <c r="B205" s="15">
        <v>0</v>
      </c>
      <c r="C205" s="3"/>
    </row>
    <row r="206" spans="1:3">
      <c r="A206" s="15" t="s">
        <v>210</v>
      </c>
      <c r="B206" s="15">
        <v>0</v>
      </c>
      <c r="C206" s="3"/>
    </row>
    <row r="207" spans="1:3">
      <c r="A207" s="15" t="s">
        <v>211</v>
      </c>
      <c r="B207" s="15">
        <v>0</v>
      </c>
      <c r="C207" s="3"/>
    </row>
    <row r="208" spans="1:3">
      <c r="A208" s="15" t="s">
        <v>212</v>
      </c>
      <c r="B208" s="15">
        <v>0</v>
      </c>
      <c r="C208" s="3"/>
    </row>
    <row r="209" spans="1:3">
      <c r="A209" s="15" t="s">
        <v>213</v>
      </c>
      <c r="B209" s="15">
        <v>0</v>
      </c>
      <c r="C209" s="3"/>
    </row>
    <row r="210" spans="1:3">
      <c r="A210" s="15" t="s">
        <v>214</v>
      </c>
      <c r="B210" s="15">
        <v>0</v>
      </c>
      <c r="C210" s="3"/>
    </row>
    <row r="211" spans="1:3">
      <c r="A211" s="15" t="s">
        <v>215</v>
      </c>
      <c r="B211" s="15">
        <v>0</v>
      </c>
      <c r="C211" s="3"/>
    </row>
    <row r="212" spans="1:3">
      <c r="A212" s="15" t="s">
        <v>216</v>
      </c>
      <c r="B212" s="15">
        <v>0</v>
      </c>
      <c r="C212" s="3"/>
    </row>
    <row r="213" spans="1:3">
      <c r="A213" s="15" t="s">
        <v>217</v>
      </c>
      <c r="B213" s="15">
        <v>0</v>
      </c>
      <c r="C213" s="3"/>
    </row>
    <row r="214" spans="1:3">
      <c r="A214" s="15" t="s">
        <v>218</v>
      </c>
      <c r="B214" s="15">
        <v>0</v>
      </c>
      <c r="C214" s="3"/>
    </row>
    <row r="215" spans="1:3">
      <c r="A215" s="15" t="s">
        <v>219</v>
      </c>
      <c r="B215" s="15">
        <v>0</v>
      </c>
      <c r="C215" s="3"/>
    </row>
    <row r="216" spans="1:3">
      <c r="A216" s="15" t="s">
        <v>220</v>
      </c>
      <c r="B216" s="15">
        <v>0</v>
      </c>
      <c r="C216" s="3"/>
    </row>
    <row r="217" spans="1:3">
      <c r="A217" s="15" t="s">
        <v>221</v>
      </c>
      <c r="B217" s="15">
        <v>0</v>
      </c>
      <c r="C217" s="3"/>
    </row>
    <row r="218" spans="1:3">
      <c r="A218" s="15" t="s">
        <v>222</v>
      </c>
      <c r="B218" s="15">
        <v>0</v>
      </c>
      <c r="C218" s="3"/>
    </row>
    <row r="219" spans="1:3">
      <c r="A219" s="15" t="s">
        <v>223</v>
      </c>
      <c r="B219" s="15">
        <v>0</v>
      </c>
      <c r="C219" s="3"/>
    </row>
    <row r="220" spans="1:3">
      <c r="A220" s="15" t="s">
        <v>224</v>
      </c>
      <c r="B220" s="15">
        <v>0</v>
      </c>
      <c r="C220" s="3"/>
    </row>
    <row r="221" spans="1:3">
      <c r="A221" s="15" t="s">
        <v>225</v>
      </c>
      <c r="B221" s="15">
        <v>0</v>
      </c>
      <c r="C221" s="3"/>
    </row>
    <row r="222" spans="1:3">
      <c r="A222" s="15" t="s">
        <v>226</v>
      </c>
      <c r="B222" s="15">
        <v>0</v>
      </c>
      <c r="C222" s="3"/>
    </row>
    <row r="223" spans="1:3">
      <c r="A223" s="15" t="s">
        <v>227</v>
      </c>
      <c r="B223" s="15">
        <v>0</v>
      </c>
      <c r="C223" s="3"/>
    </row>
    <row r="224" spans="1:3">
      <c r="A224" s="15" t="s">
        <v>228</v>
      </c>
      <c r="B224" s="15">
        <v>0</v>
      </c>
      <c r="C224" s="3"/>
    </row>
    <row r="225" spans="1:3">
      <c r="A225" s="15" t="s">
        <v>229</v>
      </c>
      <c r="B225" s="15">
        <v>0</v>
      </c>
      <c r="C225" s="3"/>
    </row>
    <row r="226" spans="1:3">
      <c r="A226" s="15" t="s">
        <v>230</v>
      </c>
      <c r="B226" s="15">
        <v>0</v>
      </c>
      <c r="C226" s="3"/>
    </row>
    <row r="227" spans="1:3">
      <c r="A227" s="15" t="s">
        <v>231</v>
      </c>
      <c r="B227" s="15">
        <v>1488.143</v>
      </c>
      <c r="C227" s="3"/>
    </row>
    <row r="228" spans="1:3">
      <c r="A228" s="15" t="s">
        <v>232</v>
      </c>
      <c r="B228" s="15">
        <v>0</v>
      </c>
      <c r="C228" s="3"/>
    </row>
    <row r="229" spans="1:3">
      <c r="A229" s="15" t="s">
        <v>233</v>
      </c>
      <c r="B229" s="15">
        <v>0</v>
      </c>
      <c r="C229" s="3"/>
    </row>
    <row r="230" spans="1:3">
      <c r="A230" s="15" t="s">
        <v>234</v>
      </c>
      <c r="B230" s="15">
        <v>0</v>
      </c>
      <c r="C230" s="3"/>
    </row>
    <row r="231" spans="1:3">
      <c r="A231" s="15" t="s">
        <v>235</v>
      </c>
      <c r="B231" s="15">
        <v>0</v>
      </c>
      <c r="C231" s="3"/>
    </row>
    <row r="232" spans="1:3">
      <c r="A232" s="15" t="s">
        <v>236</v>
      </c>
      <c r="B232" s="15">
        <v>0</v>
      </c>
      <c r="C232" s="3"/>
    </row>
    <row r="233" spans="1:3">
      <c r="A233" s="15" t="s">
        <v>237</v>
      </c>
      <c r="B233" s="15">
        <v>0</v>
      </c>
      <c r="C233" s="3"/>
    </row>
    <row r="234" spans="1:3">
      <c r="A234" s="15" t="s">
        <v>238</v>
      </c>
      <c r="B234" s="15">
        <v>0</v>
      </c>
      <c r="C234" s="3"/>
    </row>
    <row r="235" spans="1:3">
      <c r="A235" s="15" t="s">
        <v>239</v>
      </c>
      <c r="B235" s="15">
        <v>0</v>
      </c>
      <c r="C235" s="3"/>
    </row>
    <row r="236" spans="1:3">
      <c r="A236" s="15" t="s">
        <v>240</v>
      </c>
      <c r="B236" s="15">
        <v>0</v>
      </c>
      <c r="C236" s="3"/>
    </row>
    <row r="237" spans="1:3">
      <c r="A237" s="15" t="s">
        <v>241</v>
      </c>
      <c r="B237" s="15">
        <v>0</v>
      </c>
      <c r="C237" s="3"/>
    </row>
    <row r="238" spans="1:3">
      <c r="A238" s="15" t="s">
        <v>242</v>
      </c>
      <c r="B238" s="15">
        <v>0</v>
      </c>
      <c r="C238" s="3"/>
    </row>
    <row r="239" spans="1:3">
      <c r="A239" s="15" t="s">
        <v>243</v>
      </c>
      <c r="B239" s="15">
        <v>0</v>
      </c>
      <c r="C239" s="3"/>
    </row>
    <row r="240" spans="1:3">
      <c r="A240" s="15" t="s">
        <v>244</v>
      </c>
      <c r="B240" s="15">
        <v>0</v>
      </c>
      <c r="C240" s="3"/>
    </row>
    <row r="241" spans="1:3">
      <c r="A241" s="15" t="s">
        <v>245</v>
      </c>
      <c r="B241" s="15">
        <v>0</v>
      </c>
      <c r="C241" s="3"/>
    </row>
    <row r="242" spans="1:3">
      <c r="A242" s="15" t="s">
        <v>246</v>
      </c>
      <c r="B242" s="15">
        <v>0</v>
      </c>
      <c r="C242" s="3"/>
    </row>
    <row r="243" spans="1:3">
      <c r="A243" s="15" t="s">
        <v>247</v>
      </c>
      <c r="B243" s="15">
        <v>0</v>
      </c>
      <c r="C243" s="3"/>
    </row>
    <row r="244" spans="1:3">
      <c r="A244" s="15" t="s">
        <v>248</v>
      </c>
      <c r="B244" s="15">
        <v>0</v>
      </c>
      <c r="C244" s="3"/>
    </row>
    <row r="245" spans="1:3">
      <c r="A245" s="15" t="s">
        <v>249</v>
      </c>
      <c r="B245" s="15">
        <v>0</v>
      </c>
      <c r="C245" s="3"/>
    </row>
    <row r="246" spans="1:3">
      <c r="A246" s="15" t="s">
        <v>250</v>
      </c>
      <c r="B246" s="15">
        <v>0</v>
      </c>
      <c r="C246" s="3"/>
    </row>
    <row r="247" spans="1:3">
      <c r="A247" s="15" t="s">
        <v>251</v>
      </c>
      <c r="B247" s="15">
        <v>0</v>
      </c>
      <c r="C247" s="3"/>
    </row>
    <row r="248" spans="1:3">
      <c r="A248" s="15" t="s">
        <v>252</v>
      </c>
      <c r="B248" s="15">
        <v>0</v>
      </c>
      <c r="C248" s="3"/>
    </row>
    <row r="249" spans="1:3">
      <c r="A249" s="15" t="s">
        <v>253</v>
      </c>
      <c r="B249" s="15">
        <v>0</v>
      </c>
      <c r="C249" s="3"/>
    </row>
    <row r="250" spans="1:3">
      <c r="A250" s="15" t="s">
        <v>254</v>
      </c>
      <c r="B250" s="15">
        <v>0</v>
      </c>
      <c r="C250" s="3"/>
    </row>
    <row r="251" spans="1:3">
      <c r="A251" s="15" t="s">
        <v>255</v>
      </c>
      <c r="B251" s="15">
        <v>0</v>
      </c>
      <c r="C251" s="3"/>
    </row>
    <row r="252" spans="1:3">
      <c r="A252" s="15" t="s">
        <v>256</v>
      </c>
      <c r="B252" s="15">
        <v>0</v>
      </c>
      <c r="C252" s="3"/>
    </row>
    <row r="253" spans="1:3">
      <c r="A253" s="15" t="s">
        <v>257</v>
      </c>
      <c r="B253" s="15">
        <v>0</v>
      </c>
      <c r="C253" s="3"/>
    </row>
    <row r="254" spans="1:3">
      <c r="A254" s="15" t="s">
        <v>258</v>
      </c>
      <c r="B254" s="15">
        <v>0</v>
      </c>
      <c r="C254" s="3"/>
    </row>
    <row r="255" spans="1:3">
      <c r="A255" s="15" t="s">
        <v>259</v>
      </c>
      <c r="B255" s="15">
        <v>0</v>
      </c>
      <c r="C255" s="3"/>
    </row>
    <row r="256" spans="1:3">
      <c r="A256" s="15" t="s">
        <v>260</v>
      </c>
      <c r="B256" s="15">
        <v>0</v>
      </c>
      <c r="C256" s="3"/>
    </row>
    <row r="257" spans="1:3">
      <c r="A257" s="15" t="s">
        <v>261</v>
      </c>
      <c r="B257" s="15">
        <v>0</v>
      </c>
      <c r="C257" s="3"/>
    </row>
    <row r="258" spans="1:3">
      <c r="A258" s="15" t="s">
        <v>262</v>
      </c>
      <c r="B258" s="15">
        <v>0</v>
      </c>
      <c r="C258" s="3"/>
    </row>
    <row r="259" spans="1:3">
      <c r="A259" s="15" t="s">
        <v>263</v>
      </c>
      <c r="B259" s="15">
        <v>0</v>
      </c>
      <c r="C259" s="3"/>
    </row>
    <row r="260" spans="1:3">
      <c r="A260" s="15" t="s">
        <v>264</v>
      </c>
      <c r="B260" s="15">
        <v>0</v>
      </c>
      <c r="C260" s="3"/>
    </row>
    <row r="261" spans="1:3">
      <c r="A261" s="15" t="s">
        <v>265</v>
      </c>
      <c r="B261" s="15">
        <v>0</v>
      </c>
      <c r="C261" s="3"/>
    </row>
    <row r="262" spans="1:3">
      <c r="A262" s="15" t="s">
        <v>266</v>
      </c>
      <c r="B262" s="15">
        <v>0</v>
      </c>
      <c r="C262" s="3"/>
    </row>
    <row r="263" spans="1:3">
      <c r="A263" s="15" t="s">
        <v>267</v>
      </c>
      <c r="B263" s="15">
        <v>0</v>
      </c>
      <c r="C263" s="3"/>
    </row>
    <row r="264" spans="1:3">
      <c r="A264" s="15" t="s">
        <v>268</v>
      </c>
      <c r="B264" s="15">
        <v>0</v>
      </c>
      <c r="C264" s="3"/>
    </row>
    <row r="265" spans="1:3">
      <c r="A265" s="15" t="s">
        <v>269</v>
      </c>
      <c r="B265" s="15">
        <v>0</v>
      </c>
      <c r="C265" s="3"/>
    </row>
    <row r="266" spans="1:3">
      <c r="A266" s="15" t="s">
        <v>270</v>
      </c>
      <c r="B266" s="15">
        <v>0</v>
      </c>
      <c r="C266" s="3"/>
    </row>
    <row r="267" spans="1:3">
      <c r="A267" s="15" t="s">
        <v>271</v>
      </c>
      <c r="B267" s="15">
        <v>0</v>
      </c>
      <c r="C267" s="3"/>
    </row>
    <row r="268" spans="1:3">
      <c r="A268" s="15" t="s">
        <v>272</v>
      </c>
      <c r="B268" s="15">
        <v>0</v>
      </c>
      <c r="C268" s="3"/>
    </row>
    <row r="269" spans="1:3">
      <c r="A269" s="15" t="s">
        <v>273</v>
      </c>
      <c r="B269" s="15">
        <v>0</v>
      </c>
      <c r="C269" s="3"/>
    </row>
    <row r="270" spans="1:3">
      <c r="A270" s="15" t="s">
        <v>274</v>
      </c>
      <c r="B270" s="15">
        <v>0</v>
      </c>
      <c r="C270" s="3"/>
    </row>
    <row r="271" spans="1:3">
      <c r="A271" s="15" t="s">
        <v>275</v>
      </c>
      <c r="B271" s="15">
        <v>0</v>
      </c>
      <c r="C271" s="3"/>
    </row>
    <row r="272" spans="1:3">
      <c r="A272" s="15" t="s">
        <v>276</v>
      </c>
      <c r="B272" s="15">
        <v>0</v>
      </c>
      <c r="C272" s="3"/>
    </row>
    <row r="273" spans="1:3">
      <c r="A273" s="15" t="s">
        <v>277</v>
      </c>
      <c r="B273" s="15">
        <v>0</v>
      </c>
      <c r="C273" s="3"/>
    </row>
    <row r="274" spans="1:3">
      <c r="A274" s="15" t="s">
        <v>278</v>
      </c>
      <c r="B274" s="15">
        <v>0</v>
      </c>
      <c r="C274" s="3"/>
    </row>
    <row r="275" spans="1:3">
      <c r="A275" s="15" t="s">
        <v>279</v>
      </c>
      <c r="B275" s="15">
        <v>0</v>
      </c>
      <c r="C275" s="3"/>
    </row>
    <row r="276" spans="1:3">
      <c r="A276" s="15" t="s">
        <v>280</v>
      </c>
      <c r="B276" s="15">
        <v>0</v>
      </c>
      <c r="C276" s="3"/>
    </row>
    <row r="277" spans="1:3">
      <c r="A277" s="15" t="s">
        <v>281</v>
      </c>
      <c r="B277" s="15">
        <v>0</v>
      </c>
      <c r="C277" s="3"/>
    </row>
    <row r="278" spans="1:3">
      <c r="A278" s="15" t="s">
        <v>282</v>
      </c>
      <c r="B278" s="15">
        <v>0</v>
      </c>
      <c r="C278" s="3"/>
    </row>
    <row r="279" spans="1:3">
      <c r="A279" s="15" t="s">
        <v>283</v>
      </c>
      <c r="B279" s="15">
        <v>0</v>
      </c>
      <c r="C279" s="3"/>
    </row>
    <row r="280" spans="1:3">
      <c r="A280" s="15" t="s">
        <v>284</v>
      </c>
      <c r="B280" s="15">
        <v>0</v>
      </c>
      <c r="C280" s="3"/>
    </row>
    <row r="281" spans="1:3">
      <c r="A281" s="15" t="s">
        <v>285</v>
      </c>
      <c r="B281" s="15">
        <v>3783.2750000000001</v>
      </c>
      <c r="C281" s="3"/>
    </row>
    <row r="282" spans="1:3">
      <c r="A282" s="15" t="s">
        <v>286</v>
      </c>
      <c r="B282" s="15">
        <v>14532.922</v>
      </c>
      <c r="C282" s="3"/>
    </row>
    <row r="283" spans="1:3">
      <c r="A283" s="15" t="s">
        <v>287</v>
      </c>
      <c r="B283" s="15">
        <v>0</v>
      </c>
      <c r="C283" s="3"/>
    </row>
    <row r="284" spans="1:3">
      <c r="A284" s="15" t="s">
        <v>288</v>
      </c>
      <c r="B284" s="15">
        <v>0</v>
      </c>
      <c r="C284" s="3"/>
    </row>
    <row r="285" spans="1:3">
      <c r="A285" s="15" t="s">
        <v>289</v>
      </c>
      <c r="B285" s="15">
        <v>0</v>
      </c>
      <c r="C285" s="3"/>
    </row>
    <row r="286" spans="1:3">
      <c r="A286" s="15" t="s">
        <v>290</v>
      </c>
      <c r="B286" s="15">
        <v>0</v>
      </c>
      <c r="C286" s="3"/>
    </row>
    <row r="287" spans="1:3">
      <c r="A287" s="15" t="s">
        <v>291</v>
      </c>
      <c r="B287" s="15">
        <v>0</v>
      </c>
      <c r="C287" s="3"/>
    </row>
    <row r="288" spans="1:3">
      <c r="A288" s="15" t="s">
        <v>292</v>
      </c>
      <c r="B288" s="15">
        <v>0</v>
      </c>
      <c r="C288" s="3"/>
    </row>
    <row r="289" spans="1:3">
      <c r="A289" s="15" t="s">
        <v>293</v>
      </c>
      <c r="B289" s="15">
        <v>0</v>
      </c>
      <c r="C289" s="3"/>
    </row>
    <row r="290" spans="1:3">
      <c r="A290" s="15" t="s">
        <v>294</v>
      </c>
      <c r="B290" s="15">
        <v>0</v>
      </c>
      <c r="C290" s="3"/>
    </row>
    <row r="291" spans="1:3">
      <c r="A291" s="15" t="s">
        <v>295</v>
      </c>
      <c r="B291" s="15">
        <v>0</v>
      </c>
      <c r="C291" s="3"/>
    </row>
    <row r="292" spans="1:3">
      <c r="A292" s="15" t="s">
        <v>296</v>
      </c>
      <c r="B292" s="15">
        <v>0</v>
      </c>
      <c r="C292" s="3"/>
    </row>
    <row r="293" spans="1:3">
      <c r="A293" s="15" t="s">
        <v>297</v>
      </c>
      <c r="B293" s="15">
        <v>0</v>
      </c>
      <c r="C293" s="3"/>
    </row>
    <row r="294" spans="1:3">
      <c r="A294" s="15" t="s">
        <v>298</v>
      </c>
      <c r="B294" s="15">
        <v>441.03699999999998</v>
      </c>
      <c r="C294" s="3"/>
    </row>
    <row r="295" spans="1:3">
      <c r="A295" s="15" t="s">
        <v>299</v>
      </c>
      <c r="B295" s="15">
        <v>0</v>
      </c>
      <c r="C295" s="3"/>
    </row>
    <row r="296" spans="1:3">
      <c r="A296" s="15" t="s">
        <v>300</v>
      </c>
      <c r="B296" s="15">
        <v>0</v>
      </c>
      <c r="C296" s="3"/>
    </row>
    <row r="297" spans="1:3">
      <c r="A297" s="15" t="s">
        <v>301</v>
      </c>
      <c r="B297" s="15">
        <v>0</v>
      </c>
      <c r="C297" s="3"/>
    </row>
    <row r="298" spans="1:3">
      <c r="A298" s="15" t="s">
        <v>302</v>
      </c>
      <c r="B298" s="15">
        <v>0</v>
      </c>
      <c r="C298" s="3"/>
    </row>
    <row r="299" spans="1:3">
      <c r="A299" s="15" t="s">
        <v>303</v>
      </c>
      <c r="B299" s="15">
        <v>0</v>
      </c>
      <c r="C299" s="3"/>
    </row>
    <row r="300" spans="1:3">
      <c r="A300" s="15" t="s">
        <v>304</v>
      </c>
      <c r="B300" s="15">
        <v>0</v>
      </c>
      <c r="C300" s="3"/>
    </row>
    <row r="301" spans="1:3">
      <c r="A301" s="15" t="s">
        <v>305</v>
      </c>
      <c r="B301" s="15">
        <v>0</v>
      </c>
      <c r="C301" s="3"/>
    </row>
    <row r="302" spans="1:3">
      <c r="A302" s="15" t="s">
        <v>306</v>
      </c>
      <c r="B302" s="15">
        <v>0</v>
      </c>
      <c r="C302" s="3"/>
    </row>
    <row r="303" spans="1:3">
      <c r="A303" s="15" t="s">
        <v>307</v>
      </c>
      <c r="B303" s="15">
        <v>0</v>
      </c>
      <c r="C303" s="3"/>
    </row>
    <row r="304" spans="1:3">
      <c r="A304" s="15" t="s">
        <v>308</v>
      </c>
      <c r="B304" s="15">
        <v>0</v>
      </c>
      <c r="C304" s="3"/>
    </row>
    <row r="305" spans="1:3">
      <c r="A305" s="15" t="s">
        <v>309</v>
      </c>
      <c r="B305" s="15">
        <v>0</v>
      </c>
      <c r="C305" s="3"/>
    </row>
    <row r="306" spans="1:3">
      <c r="A306" s="15" t="s">
        <v>310</v>
      </c>
      <c r="B306" s="15">
        <v>0</v>
      </c>
      <c r="C306" s="3"/>
    </row>
    <row r="307" spans="1:3">
      <c r="A307" s="15" t="s">
        <v>311</v>
      </c>
      <c r="B307" s="15">
        <v>0</v>
      </c>
      <c r="C307" s="3"/>
    </row>
    <row r="308" spans="1:3">
      <c r="A308" s="15" t="s">
        <v>312</v>
      </c>
      <c r="B308" s="15">
        <v>0</v>
      </c>
      <c r="C308" s="3"/>
    </row>
    <row r="309" spans="1:3">
      <c r="A309" s="15" t="s">
        <v>313</v>
      </c>
      <c r="B309" s="15">
        <v>0</v>
      </c>
      <c r="C309" s="3"/>
    </row>
    <row r="310" spans="1:3">
      <c r="A310" s="15" t="s">
        <v>314</v>
      </c>
      <c r="B310" s="15">
        <v>0</v>
      </c>
      <c r="C310" s="3"/>
    </row>
    <row r="311" spans="1:3">
      <c r="A311" s="15" t="s">
        <v>315</v>
      </c>
      <c r="B311" s="15">
        <v>0</v>
      </c>
      <c r="C311" s="3"/>
    </row>
    <row r="312" spans="1:3">
      <c r="A312" s="15" t="s">
        <v>316</v>
      </c>
      <c r="B312" s="15">
        <v>0</v>
      </c>
      <c r="C312" s="3"/>
    </row>
    <row r="313" spans="1:3">
      <c r="A313" s="15" t="s">
        <v>317</v>
      </c>
      <c r="B313" s="15">
        <v>0</v>
      </c>
      <c r="C313" s="3"/>
    </row>
    <row r="314" spans="1:3">
      <c r="A314" s="15" t="s">
        <v>318</v>
      </c>
      <c r="B314" s="15">
        <v>0</v>
      </c>
      <c r="C314" s="3"/>
    </row>
    <row r="315" spans="1:3">
      <c r="A315" s="15" t="s">
        <v>319</v>
      </c>
      <c r="B315" s="15">
        <v>0</v>
      </c>
      <c r="C315" s="3"/>
    </row>
    <row r="316" spans="1:3">
      <c r="A316" s="15" t="s">
        <v>320</v>
      </c>
      <c r="B316" s="15">
        <v>0</v>
      </c>
      <c r="C316" s="3"/>
    </row>
    <row r="317" spans="1:3">
      <c r="A317" s="15" t="s">
        <v>321</v>
      </c>
      <c r="B317" s="15">
        <v>0</v>
      </c>
      <c r="C317" s="3"/>
    </row>
    <row r="318" spans="1:3">
      <c r="A318" s="15" t="s">
        <v>322</v>
      </c>
      <c r="B318" s="15">
        <v>0</v>
      </c>
      <c r="C318" s="3"/>
    </row>
    <row r="319" spans="1:3">
      <c r="A319" s="15" t="s">
        <v>323</v>
      </c>
      <c r="B319" s="15">
        <v>0</v>
      </c>
      <c r="C319" s="3"/>
    </row>
    <row r="320" spans="1:3">
      <c r="A320" s="15" t="s">
        <v>324</v>
      </c>
      <c r="B320" s="15">
        <v>0</v>
      </c>
      <c r="C320" s="3"/>
    </row>
    <row r="321" spans="1:3">
      <c r="A321" s="15" t="s">
        <v>325</v>
      </c>
      <c r="B321" s="15">
        <v>0</v>
      </c>
      <c r="C321" s="3"/>
    </row>
    <row r="322" spans="1:3">
      <c r="A322" s="15" t="s">
        <v>326</v>
      </c>
      <c r="B322" s="15">
        <v>0</v>
      </c>
      <c r="C322" s="3"/>
    </row>
    <row r="323" spans="1:3">
      <c r="A323" s="15" t="s">
        <v>327</v>
      </c>
      <c r="B323" s="15">
        <v>0</v>
      </c>
      <c r="C323" s="3"/>
    </row>
    <row r="324" spans="1:3">
      <c r="A324" s="15" t="s">
        <v>328</v>
      </c>
      <c r="B324" s="15">
        <v>0</v>
      </c>
      <c r="C324" s="3"/>
    </row>
    <row r="325" spans="1:3">
      <c r="A325" s="15" t="s">
        <v>329</v>
      </c>
      <c r="B325" s="15">
        <v>0</v>
      </c>
      <c r="C325" s="3"/>
    </row>
    <row r="326" spans="1:3">
      <c r="A326" s="15" t="s">
        <v>330</v>
      </c>
      <c r="B326" s="15">
        <v>0</v>
      </c>
      <c r="C326" s="3"/>
    </row>
    <row r="327" spans="1:3">
      <c r="A327" s="15" t="s">
        <v>331</v>
      </c>
      <c r="B327" s="15">
        <v>0</v>
      </c>
      <c r="C327" s="3"/>
    </row>
    <row r="328" spans="1:3">
      <c r="A328" s="15" t="s">
        <v>332</v>
      </c>
      <c r="B328" s="15">
        <v>0</v>
      </c>
      <c r="C328" s="3"/>
    </row>
    <row r="329" spans="1:3">
      <c r="A329" s="15" t="s">
        <v>333</v>
      </c>
      <c r="B329" s="15">
        <v>0</v>
      </c>
      <c r="C329" s="3"/>
    </row>
    <row r="330" spans="1:3">
      <c r="A330" s="15" t="s">
        <v>334</v>
      </c>
      <c r="B330" s="15">
        <v>2033.482</v>
      </c>
      <c r="C330" s="3"/>
    </row>
    <row r="331" spans="1:3">
      <c r="A331" s="15" t="s">
        <v>335</v>
      </c>
      <c r="B331" s="15">
        <v>-35.96</v>
      </c>
      <c r="C331" s="3"/>
    </row>
    <row r="332" spans="1:3">
      <c r="A332" s="15" t="s">
        <v>336</v>
      </c>
      <c r="B332" s="15">
        <v>-564.56799999999998</v>
      </c>
      <c r="C332" s="3"/>
    </row>
    <row r="333" spans="1:3">
      <c r="A333" s="15" t="s">
        <v>337</v>
      </c>
      <c r="B333" s="15">
        <v>0</v>
      </c>
      <c r="C333" s="3"/>
    </row>
    <row r="334" spans="1:3">
      <c r="A334" s="15" t="s">
        <v>338</v>
      </c>
      <c r="B334" s="15">
        <v>0</v>
      </c>
      <c r="C334" s="3"/>
    </row>
    <row r="335" spans="1:3">
      <c r="A335" s="15" t="s">
        <v>415</v>
      </c>
      <c r="B335" s="15">
        <v>82849.524999999994</v>
      </c>
      <c r="C335" s="3"/>
    </row>
    <row r="336" spans="1:3">
      <c r="A336" s="15" t="s">
        <v>416</v>
      </c>
      <c r="B336" s="15">
        <v>0.34300000000000003</v>
      </c>
      <c r="C336" s="3"/>
    </row>
    <row r="337" spans="1:3">
      <c r="A337" s="15" t="s">
        <v>623</v>
      </c>
      <c r="B337" s="15">
        <v>0</v>
      </c>
      <c r="C337" s="3"/>
    </row>
    <row r="338" spans="1:3">
      <c r="A338" s="15" t="s">
        <v>624</v>
      </c>
      <c r="B338" s="15">
        <v>0</v>
      </c>
      <c r="C338" s="3"/>
    </row>
    <row r="339" spans="1:3">
      <c r="A339" s="15" t="s">
        <v>625</v>
      </c>
      <c r="B339" s="15">
        <v>0</v>
      </c>
      <c r="C339" s="3"/>
    </row>
    <row r="340" spans="1:3">
      <c r="A340" s="15" t="s">
        <v>626</v>
      </c>
      <c r="B340" s="15">
        <v>0</v>
      </c>
      <c r="C340" s="3"/>
    </row>
    <row r="341" spans="1:3">
      <c r="A341" s="15" t="s">
        <v>627</v>
      </c>
      <c r="B341" s="15">
        <v>0</v>
      </c>
      <c r="C341" s="3"/>
    </row>
    <row r="342" spans="1:3">
      <c r="A342" s="15" t="s">
        <v>628</v>
      </c>
      <c r="B342" s="15">
        <v>0</v>
      </c>
      <c r="C342" s="3"/>
    </row>
    <row r="343" spans="1:3">
      <c r="A343" s="15" t="s">
        <v>417</v>
      </c>
      <c r="B343" s="15">
        <v>32565.457999999999</v>
      </c>
      <c r="C343" s="3"/>
    </row>
    <row r="344" spans="1:3">
      <c r="A344" s="15" t="s">
        <v>418</v>
      </c>
      <c r="B344" s="15">
        <v>0</v>
      </c>
      <c r="C344" s="3"/>
    </row>
    <row r="345" spans="1:3">
      <c r="A345" s="15" t="s">
        <v>629</v>
      </c>
      <c r="B345" s="15">
        <v>0</v>
      </c>
      <c r="C345" s="3"/>
    </row>
    <row r="346" spans="1:3">
      <c r="A346" s="15" t="s">
        <v>630</v>
      </c>
      <c r="B346" s="15">
        <v>0</v>
      </c>
      <c r="C346" s="3"/>
    </row>
    <row r="347" spans="1:3">
      <c r="A347" s="15" t="s">
        <v>631</v>
      </c>
      <c r="B347" s="15">
        <v>0</v>
      </c>
      <c r="C347" s="3"/>
    </row>
    <row r="348" spans="1:3">
      <c r="A348" s="15" t="s">
        <v>632</v>
      </c>
      <c r="B348" s="15">
        <v>0</v>
      </c>
      <c r="C348" s="3"/>
    </row>
    <row r="349" spans="1:3">
      <c r="A349" s="15" t="s">
        <v>633</v>
      </c>
      <c r="B349" s="15">
        <v>0</v>
      </c>
      <c r="C349" s="3"/>
    </row>
    <row r="350" spans="1:3">
      <c r="A350" s="15" t="s">
        <v>634</v>
      </c>
      <c r="B350" s="15">
        <v>0</v>
      </c>
      <c r="C350" s="3"/>
    </row>
    <row r="351" spans="1:3">
      <c r="A351" s="15" t="s">
        <v>635</v>
      </c>
      <c r="B351" s="15">
        <v>0</v>
      </c>
      <c r="C351" s="3"/>
    </row>
    <row r="352" spans="1:3">
      <c r="A352" s="15" t="s">
        <v>636</v>
      </c>
      <c r="B352" s="15">
        <v>0</v>
      </c>
      <c r="C352" s="3"/>
    </row>
    <row r="353" spans="1:3">
      <c r="A353" s="15" t="s">
        <v>637</v>
      </c>
      <c r="B353" s="15">
        <v>0</v>
      </c>
      <c r="C353" s="3"/>
    </row>
    <row r="354" spans="1:3">
      <c r="A354" s="15" t="s">
        <v>638</v>
      </c>
      <c r="B354" s="15">
        <v>0</v>
      </c>
      <c r="C354" s="3"/>
    </row>
    <row r="355" spans="1:3">
      <c r="A355" s="15" t="s">
        <v>639</v>
      </c>
      <c r="B355" s="15">
        <v>0</v>
      </c>
      <c r="C355" s="3"/>
    </row>
    <row r="356" spans="1:3">
      <c r="A356" s="15" t="s">
        <v>640</v>
      </c>
      <c r="B356" s="15">
        <v>0</v>
      </c>
      <c r="C356" s="3"/>
    </row>
    <row r="357" spans="1:3">
      <c r="A357" s="15" t="s">
        <v>641</v>
      </c>
      <c r="B357" s="15">
        <v>0</v>
      </c>
      <c r="C357" s="3"/>
    </row>
    <row r="358" spans="1:3">
      <c r="A358" s="15" t="s">
        <v>642</v>
      </c>
      <c r="B358" s="15">
        <v>0</v>
      </c>
      <c r="C358" s="3"/>
    </row>
    <row r="359" spans="1:3">
      <c r="A359" s="15" t="s">
        <v>643</v>
      </c>
      <c r="B359" s="15">
        <v>0</v>
      </c>
      <c r="C359" s="3"/>
    </row>
    <row r="360" spans="1:3">
      <c r="A360" s="15" t="s">
        <v>644</v>
      </c>
      <c r="B360" s="15">
        <v>0</v>
      </c>
      <c r="C360" s="3"/>
    </row>
    <row r="361" spans="1:3">
      <c r="A361" s="15" t="s">
        <v>645</v>
      </c>
      <c r="B361" s="15">
        <v>0</v>
      </c>
      <c r="C361" s="3"/>
    </row>
    <row r="362" spans="1:3">
      <c r="A362" s="15" t="s">
        <v>646</v>
      </c>
      <c r="B362" s="15">
        <v>0</v>
      </c>
      <c r="C362" s="3"/>
    </row>
    <row r="363" spans="1:3">
      <c r="A363" s="15" t="s">
        <v>647</v>
      </c>
      <c r="B363" s="15">
        <v>0</v>
      </c>
      <c r="C363" s="3"/>
    </row>
    <row r="364" spans="1:3">
      <c r="A364" s="15" t="s">
        <v>648</v>
      </c>
      <c r="B364" s="15">
        <v>0</v>
      </c>
      <c r="C364" s="3"/>
    </row>
    <row r="365" spans="1:3">
      <c r="A365" s="15" t="s">
        <v>649</v>
      </c>
      <c r="B365" s="15">
        <v>0</v>
      </c>
      <c r="C365" s="3"/>
    </row>
    <row r="366" spans="1:3">
      <c r="A366" s="15" t="s">
        <v>650</v>
      </c>
      <c r="B366" s="15">
        <v>0</v>
      </c>
      <c r="C366" s="3"/>
    </row>
    <row r="367" spans="1:3">
      <c r="A367" s="15" t="s">
        <v>651</v>
      </c>
      <c r="B367" s="15">
        <v>0</v>
      </c>
      <c r="C367" s="3"/>
    </row>
    <row r="368" spans="1:3">
      <c r="A368" s="15" t="s">
        <v>652</v>
      </c>
      <c r="B368" s="15">
        <v>0</v>
      </c>
      <c r="C368" s="3"/>
    </row>
    <row r="369" spans="1:3">
      <c r="A369" s="15" t="s">
        <v>653</v>
      </c>
      <c r="B369" s="15">
        <v>0</v>
      </c>
      <c r="C369" s="3"/>
    </row>
    <row r="370" spans="1:3">
      <c r="A370" s="15" t="s">
        <v>654</v>
      </c>
      <c r="B370" s="15">
        <v>0</v>
      </c>
      <c r="C370" s="3"/>
    </row>
    <row r="371" spans="1:3">
      <c r="A371" s="15" t="s">
        <v>655</v>
      </c>
      <c r="B371" s="15">
        <v>0</v>
      </c>
      <c r="C371" s="3"/>
    </row>
    <row r="372" spans="1:3">
      <c r="A372" s="15" t="s">
        <v>656</v>
      </c>
      <c r="B372" s="15">
        <v>0</v>
      </c>
      <c r="C372" s="3"/>
    </row>
    <row r="373" spans="1:3">
      <c r="A373" s="15" t="s">
        <v>657</v>
      </c>
      <c r="B373" s="15">
        <v>0</v>
      </c>
      <c r="C373" s="3"/>
    </row>
    <row r="374" spans="1:3">
      <c r="A374" s="15" t="s">
        <v>658</v>
      </c>
      <c r="B374" s="15">
        <v>0</v>
      </c>
      <c r="C374" s="3"/>
    </row>
    <row r="375" spans="1:3">
      <c r="A375" s="15" t="s">
        <v>659</v>
      </c>
      <c r="B375" s="15">
        <v>0</v>
      </c>
      <c r="C375" s="3"/>
    </row>
    <row r="376" spans="1:3">
      <c r="A376" s="15" t="s">
        <v>660</v>
      </c>
      <c r="B376" s="15">
        <v>0</v>
      </c>
      <c r="C376" s="3"/>
    </row>
    <row r="377" spans="1:3">
      <c r="A377" s="15" t="s">
        <v>661</v>
      </c>
      <c r="B377" s="15">
        <v>0</v>
      </c>
      <c r="C377" s="3"/>
    </row>
    <row r="378" spans="1:3">
      <c r="A378" s="15" t="s">
        <v>662</v>
      </c>
      <c r="B378" s="15">
        <v>0</v>
      </c>
      <c r="C378" s="3"/>
    </row>
    <row r="379" spans="1:3">
      <c r="A379" s="15" t="s">
        <v>663</v>
      </c>
      <c r="B379" s="15">
        <v>0</v>
      </c>
      <c r="C379" s="3"/>
    </row>
    <row r="380" spans="1:3">
      <c r="A380" s="15" t="s">
        <v>664</v>
      </c>
      <c r="B380" s="15">
        <v>0</v>
      </c>
      <c r="C380" s="3"/>
    </row>
    <row r="381" spans="1:3">
      <c r="A381" s="15" t="s">
        <v>665</v>
      </c>
      <c r="B381" s="15">
        <v>0</v>
      </c>
      <c r="C381" s="3"/>
    </row>
    <row r="382" spans="1:3">
      <c r="A382" s="15" t="s">
        <v>666</v>
      </c>
      <c r="B382" s="15">
        <v>0</v>
      </c>
      <c r="C382" s="3"/>
    </row>
    <row r="383" spans="1:3">
      <c r="A383" s="15" t="s">
        <v>667</v>
      </c>
      <c r="B383" s="15">
        <v>0</v>
      </c>
      <c r="C383" s="3"/>
    </row>
    <row r="384" spans="1:3">
      <c r="A384" s="15" t="s">
        <v>668</v>
      </c>
      <c r="B384" s="15">
        <v>0</v>
      </c>
      <c r="C384" s="3"/>
    </row>
    <row r="385" spans="1:3">
      <c r="A385" s="15" t="s">
        <v>669</v>
      </c>
      <c r="B385" s="15">
        <v>0</v>
      </c>
      <c r="C385" s="3"/>
    </row>
    <row r="386" spans="1:3">
      <c r="A386" s="15" t="s">
        <v>670</v>
      </c>
      <c r="B386" s="15">
        <v>0</v>
      </c>
      <c r="C386" s="3"/>
    </row>
    <row r="387" spans="1:3">
      <c r="A387" s="15" t="s">
        <v>671</v>
      </c>
      <c r="B387" s="15">
        <v>0</v>
      </c>
      <c r="C387" s="3"/>
    </row>
    <row r="388" spans="1:3">
      <c r="A388" s="15" t="s">
        <v>419</v>
      </c>
      <c r="B388" s="15">
        <v>5476.9740000000002</v>
      </c>
      <c r="C388" s="3"/>
    </row>
    <row r="389" spans="1:3">
      <c r="A389" s="15" t="s">
        <v>420</v>
      </c>
      <c r="B389" s="15">
        <v>181.42099999999999</v>
      </c>
      <c r="C389" s="3"/>
    </row>
    <row r="390" spans="1:3">
      <c r="A390" s="15" t="s">
        <v>672</v>
      </c>
      <c r="B390" s="15">
        <v>0</v>
      </c>
      <c r="C390" s="3"/>
    </row>
    <row r="391" spans="1:3">
      <c r="A391" s="15" t="s">
        <v>421</v>
      </c>
      <c r="B391" s="15">
        <v>564.09400000000005</v>
      </c>
      <c r="C391" s="3"/>
    </row>
    <row r="392" spans="1:3">
      <c r="A392" s="15" t="s">
        <v>422</v>
      </c>
      <c r="B392" s="15">
        <v>1862.2190000000001</v>
      </c>
      <c r="C392" s="3"/>
    </row>
    <row r="393" spans="1:3">
      <c r="A393" s="15" t="s">
        <v>423</v>
      </c>
      <c r="B393" s="15">
        <v>4.6710000000000003</v>
      </c>
      <c r="C393" s="3"/>
    </row>
    <row r="394" spans="1:3">
      <c r="A394" s="15" t="s">
        <v>424</v>
      </c>
      <c r="B394" s="15">
        <v>936.73099999999999</v>
      </c>
      <c r="C394" s="3"/>
    </row>
    <row r="395" spans="1:3">
      <c r="A395" s="15" t="s">
        <v>425</v>
      </c>
      <c r="B395" s="15">
        <v>3333.2809999999999</v>
      </c>
      <c r="C395" s="3"/>
    </row>
    <row r="396" spans="1:3">
      <c r="A396" s="15" t="s">
        <v>673</v>
      </c>
      <c r="B396" s="15">
        <v>0</v>
      </c>
      <c r="C396" s="3"/>
    </row>
    <row r="397" spans="1:3">
      <c r="A397" s="15" t="s">
        <v>674</v>
      </c>
      <c r="B397" s="15">
        <v>0</v>
      </c>
      <c r="C397" s="3"/>
    </row>
    <row r="398" spans="1:3">
      <c r="A398" s="15" t="s">
        <v>675</v>
      </c>
      <c r="B398" s="15">
        <v>0</v>
      </c>
      <c r="C398" s="3"/>
    </row>
    <row r="399" spans="1:3">
      <c r="A399" s="15" t="s">
        <v>676</v>
      </c>
      <c r="B399" s="15">
        <v>0</v>
      </c>
      <c r="C399" s="3"/>
    </row>
    <row r="400" spans="1:3">
      <c r="A400" s="15" t="s">
        <v>426</v>
      </c>
      <c r="B400" s="15">
        <v>0</v>
      </c>
      <c r="C400" s="3"/>
    </row>
    <row r="401" spans="1:3">
      <c r="A401" s="15" t="s">
        <v>427</v>
      </c>
      <c r="B401" s="15">
        <v>544.995</v>
      </c>
      <c r="C401" s="3"/>
    </row>
    <row r="402" spans="1:3">
      <c r="A402" s="15" t="s">
        <v>677</v>
      </c>
      <c r="B402" s="15">
        <v>0</v>
      </c>
      <c r="C402" s="3"/>
    </row>
    <row r="403" spans="1:3">
      <c r="A403" s="15" t="s">
        <v>428</v>
      </c>
      <c r="B403" s="15">
        <v>155.624</v>
      </c>
      <c r="C403" s="3"/>
    </row>
    <row r="404" spans="1:3">
      <c r="A404" s="15" t="s">
        <v>429</v>
      </c>
      <c r="B404" s="15">
        <v>970.83699999999999</v>
      </c>
      <c r="C404" s="3"/>
    </row>
    <row r="405" spans="1:3">
      <c r="A405" s="15" t="s">
        <v>678</v>
      </c>
      <c r="B405" s="15">
        <v>0</v>
      </c>
      <c r="C405" s="3"/>
    </row>
    <row r="406" spans="1:3">
      <c r="A406" s="15" t="s">
        <v>679</v>
      </c>
      <c r="B406" s="15">
        <v>0</v>
      </c>
      <c r="C406" s="3"/>
    </row>
    <row r="407" spans="1:3">
      <c r="A407" s="15" t="s">
        <v>680</v>
      </c>
      <c r="B407" s="15">
        <v>0</v>
      </c>
      <c r="C407" s="3"/>
    </row>
    <row r="408" spans="1:3">
      <c r="A408" s="15" t="s">
        <v>681</v>
      </c>
      <c r="B408" s="15">
        <v>0</v>
      </c>
      <c r="C408" s="3"/>
    </row>
    <row r="409" spans="1:3">
      <c r="A409" s="15" t="s">
        <v>682</v>
      </c>
      <c r="B409" s="15">
        <v>0</v>
      </c>
      <c r="C409" s="3"/>
    </row>
    <row r="410" spans="1:3">
      <c r="A410" s="15" t="s">
        <v>683</v>
      </c>
      <c r="B410" s="15">
        <v>0</v>
      </c>
      <c r="C410" s="3"/>
    </row>
    <row r="411" spans="1:3">
      <c r="A411" s="15" t="s">
        <v>430</v>
      </c>
      <c r="B411" s="15">
        <v>0.49199999999999999</v>
      </c>
      <c r="C411" s="3"/>
    </row>
    <row r="412" spans="1:3">
      <c r="A412" s="15" t="s">
        <v>684</v>
      </c>
      <c r="B412" s="15">
        <v>0</v>
      </c>
      <c r="C412" s="3"/>
    </row>
    <row r="413" spans="1:3">
      <c r="A413" s="15" t="s">
        <v>685</v>
      </c>
      <c r="B413" s="15">
        <v>0</v>
      </c>
      <c r="C413" s="3"/>
    </row>
    <row r="414" spans="1:3">
      <c r="A414" s="15" t="s">
        <v>686</v>
      </c>
      <c r="B414" s="15">
        <v>0</v>
      </c>
      <c r="C414" s="3"/>
    </row>
    <row r="415" spans="1:3">
      <c r="A415" s="15" t="s">
        <v>687</v>
      </c>
      <c r="B415" s="15">
        <v>0</v>
      </c>
      <c r="C415" s="3"/>
    </row>
    <row r="416" spans="1:3">
      <c r="A416" s="15" t="s">
        <v>688</v>
      </c>
      <c r="B416" s="15">
        <v>0</v>
      </c>
      <c r="C416" s="3"/>
    </row>
    <row r="417" spans="1:3">
      <c r="A417" s="15" t="s">
        <v>689</v>
      </c>
      <c r="B417" s="15">
        <v>0</v>
      </c>
      <c r="C417" s="3"/>
    </row>
    <row r="418" spans="1:3">
      <c r="A418" s="15" t="s">
        <v>690</v>
      </c>
      <c r="B418" s="15">
        <v>0</v>
      </c>
      <c r="C418" s="3"/>
    </row>
    <row r="419" spans="1:3">
      <c r="A419" s="15" t="s">
        <v>431</v>
      </c>
      <c r="B419" s="15">
        <v>0</v>
      </c>
      <c r="C419" s="3"/>
    </row>
    <row r="420" spans="1:3">
      <c r="A420" s="15" t="s">
        <v>432</v>
      </c>
      <c r="B420" s="15">
        <v>0</v>
      </c>
      <c r="C420" s="3"/>
    </row>
    <row r="421" spans="1:3">
      <c r="A421" s="15" t="s">
        <v>691</v>
      </c>
      <c r="B421" s="15">
        <v>0</v>
      </c>
      <c r="C421" s="3"/>
    </row>
    <row r="422" spans="1:3">
      <c r="A422" s="15" t="s">
        <v>692</v>
      </c>
      <c r="B422" s="15">
        <v>0</v>
      </c>
      <c r="C422" s="3"/>
    </row>
    <row r="423" spans="1:3">
      <c r="A423" s="15" t="s">
        <v>693</v>
      </c>
      <c r="B423" s="15">
        <v>0</v>
      </c>
      <c r="C423" s="3"/>
    </row>
    <row r="424" spans="1:3">
      <c r="A424" s="15" t="s">
        <v>694</v>
      </c>
      <c r="B424" s="15">
        <v>0</v>
      </c>
      <c r="C424" s="3"/>
    </row>
    <row r="425" spans="1:3">
      <c r="A425" s="15" t="s">
        <v>695</v>
      </c>
      <c r="B425" s="15">
        <v>0</v>
      </c>
      <c r="C425" s="3"/>
    </row>
    <row r="426" spans="1:3">
      <c r="A426" s="15" t="s">
        <v>696</v>
      </c>
      <c r="B426" s="15">
        <v>0</v>
      </c>
      <c r="C426" s="3"/>
    </row>
    <row r="427" spans="1:3">
      <c r="A427" s="15" t="s">
        <v>697</v>
      </c>
      <c r="B427" s="15">
        <v>0</v>
      </c>
      <c r="C427" s="3"/>
    </row>
    <row r="428" spans="1:3">
      <c r="A428" s="15" t="s">
        <v>698</v>
      </c>
      <c r="B428" s="15">
        <v>0</v>
      </c>
      <c r="C428" s="3"/>
    </row>
    <row r="429" spans="1:3">
      <c r="A429" s="15" t="s">
        <v>699</v>
      </c>
      <c r="B429" s="15">
        <v>0</v>
      </c>
      <c r="C429" s="3"/>
    </row>
    <row r="430" spans="1:3">
      <c r="A430" s="15" t="s">
        <v>433</v>
      </c>
      <c r="B430" s="15">
        <v>1123.769</v>
      </c>
      <c r="C430" s="3"/>
    </row>
    <row r="431" spans="1:3">
      <c r="A431" s="15" t="s">
        <v>434</v>
      </c>
      <c r="B431" s="15">
        <v>1097.0999999999999</v>
      </c>
      <c r="C431" s="3"/>
    </row>
    <row r="432" spans="1:3">
      <c r="A432" s="15" t="s">
        <v>435</v>
      </c>
      <c r="B432" s="15">
        <v>358.02</v>
      </c>
      <c r="C432" s="3"/>
    </row>
    <row r="433" spans="1:3">
      <c r="A433" s="15" t="s">
        <v>436</v>
      </c>
      <c r="B433" s="15">
        <v>0</v>
      </c>
      <c r="C433" s="3"/>
    </row>
    <row r="434" spans="1:3">
      <c r="A434" s="15" t="s">
        <v>700</v>
      </c>
      <c r="B434" s="15">
        <v>0</v>
      </c>
      <c r="C434" s="3"/>
    </row>
    <row r="435" spans="1:3">
      <c r="A435" s="15" t="s">
        <v>701</v>
      </c>
      <c r="B435" s="15">
        <v>0</v>
      </c>
      <c r="C435" s="3"/>
    </row>
    <row r="436" spans="1:3">
      <c r="A436" s="15" t="s">
        <v>702</v>
      </c>
      <c r="B436" s="15">
        <v>0</v>
      </c>
      <c r="C436" s="3"/>
    </row>
    <row r="437" spans="1:3">
      <c r="A437" s="15" t="s">
        <v>437</v>
      </c>
      <c r="B437" s="15">
        <v>0</v>
      </c>
      <c r="C437" s="3"/>
    </row>
    <row r="438" spans="1:3">
      <c r="A438" s="15" t="s">
        <v>438</v>
      </c>
      <c r="B438" s="15">
        <v>13295.95</v>
      </c>
      <c r="C438" s="3"/>
    </row>
    <row r="439" spans="1:3">
      <c r="A439" s="15" t="s">
        <v>703</v>
      </c>
      <c r="B439" s="15">
        <v>0</v>
      </c>
      <c r="C439" s="3"/>
    </row>
    <row r="440" spans="1:3">
      <c r="A440" s="15" t="s">
        <v>704</v>
      </c>
      <c r="B440" s="15">
        <v>0</v>
      </c>
      <c r="C440" s="3"/>
    </row>
    <row r="441" spans="1:3">
      <c r="A441" s="15" t="s">
        <v>705</v>
      </c>
      <c r="B441" s="15">
        <v>1607.5319999999999</v>
      </c>
      <c r="C441" s="3"/>
    </row>
    <row r="442" spans="1:3">
      <c r="A442" s="15" t="s">
        <v>439</v>
      </c>
      <c r="B442" s="15">
        <v>0</v>
      </c>
      <c r="C442" s="3"/>
    </row>
    <row r="443" spans="1:3">
      <c r="A443" s="15" t="s">
        <v>440</v>
      </c>
      <c r="B443" s="15">
        <v>0</v>
      </c>
      <c r="C443" s="3"/>
    </row>
    <row r="444" spans="1:3">
      <c r="A444" s="15" t="s">
        <v>706</v>
      </c>
      <c r="B444" s="15">
        <v>0</v>
      </c>
      <c r="C444" s="3"/>
    </row>
    <row r="445" spans="1:3">
      <c r="A445" s="15" t="s">
        <v>707</v>
      </c>
      <c r="B445" s="15">
        <v>0</v>
      </c>
      <c r="C445" s="3"/>
    </row>
    <row r="446" spans="1:3">
      <c r="A446" s="15" t="s">
        <v>708</v>
      </c>
      <c r="B446" s="15">
        <v>0</v>
      </c>
      <c r="C446" s="3"/>
    </row>
    <row r="447" spans="1:3">
      <c r="A447" s="15" t="s">
        <v>709</v>
      </c>
      <c r="B447" s="15">
        <v>0</v>
      </c>
      <c r="C447" s="3"/>
    </row>
    <row r="448" spans="1:3">
      <c r="A448" s="15" t="s">
        <v>441</v>
      </c>
      <c r="B448" s="15">
        <v>8842.0339999999997</v>
      </c>
      <c r="C448" s="3"/>
    </row>
    <row r="449" spans="1:3">
      <c r="A449" s="15" t="s">
        <v>710</v>
      </c>
      <c r="B449" s="15">
        <v>1439.9960000000001</v>
      </c>
      <c r="C449" s="3"/>
    </row>
    <row r="450" spans="1:3">
      <c r="A450" s="15" t="s">
        <v>711</v>
      </c>
      <c r="B450" s="15">
        <v>0</v>
      </c>
      <c r="C450" s="3"/>
    </row>
    <row r="451" spans="1:3">
      <c r="A451" s="15" t="s">
        <v>712</v>
      </c>
      <c r="B451" s="15">
        <v>0</v>
      </c>
    </row>
    <row r="452" spans="1:3">
      <c r="A452" s="15" t="s">
        <v>713</v>
      </c>
      <c r="B452" s="15">
        <v>0</v>
      </c>
    </row>
    <row r="453" spans="1:3">
      <c r="A453" s="15" t="s">
        <v>714</v>
      </c>
      <c r="B453" s="15">
        <v>0</v>
      </c>
    </row>
    <row r="454" spans="1:3">
      <c r="A454" s="15" t="s">
        <v>715</v>
      </c>
      <c r="B454" s="15">
        <v>0</v>
      </c>
    </row>
    <row r="455" spans="1:3">
      <c r="A455" s="15" t="s">
        <v>716</v>
      </c>
      <c r="B455" s="15">
        <v>0</v>
      </c>
    </row>
    <row r="456" spans="1:3">
      <c r="A456" s="15" t="s">
        <v>717</v>
      </c>
      <c r="B456" s="15">
        <v>0</v>
      </c>
    </row>
    <row r="457" spans="1:3">
      <c r="A457" s="15" t="s">
        <v>442</v>
      </c>
      <c r="B457" s="15">
        <v>0</v>
      </c>
    </row>
    <row r="458" spans="1:3">
      <c r="A458" s="15" t="s">
        <v>718</v>
      </c>
      <c r="B458" s="15">
        <v>0</v>
      </c>
    </row>
    <row r="459" spans="1:3">
      <c r="A459" s="15" t="s">
        <v>719</v>
      </c>
      <c r="B459" s="15">
        <v>0</v>
      </c>
    </row>
    <row r="460" spans="1:3">
      <c r="A460" s="15" t="s">
        <v>443</v>
      </c>
      <c r="B460" s="15">
        <v>1434.4949999999999</v>
      </c>
    </row>
    <row r="461" spans="1:3">
      <c r="A461" s="15" t="s">
        <v>444</v>
      </c>
      <c r="B461" s="15">
        <v>0</v>
      </c>
    </row>
    <row r="462" spans="1:3">
      <c r="A462" s="15" t="s">
        <v>445</v>
      </c>
      <c r="B462" s="15">
        <v>382.83800000000002</v>
      </c>
    </row>
    <row r="463" spans="1:3">
      <c r="A463" s="15" t="s">
        <v>446</v>
      </c>
      <c r="B463" s="15">
        <v>175.898</v>
      </c>
    </row>
    <row r="464" spans="1:3">
      <c r="A464" s="15" t="s">
        <v>720</v>
      </c>
      <c r="B464" s="15">
        <v>406.04199999999997</v>
      </c>
    </row>
    <row r="465" spans="1:2">
      <c r="A465" s="15" t="s">
        <v>721</v>
      </c>
      <c r="B465" s="15">
        <v>0</v>
      </c>
    </row>
    <row r="466" spans="1:2">
      <c r="A466" s="15" t="s">
        <v>722</v>
      </c>
      <c r="B466" s="15">
        <v>0</v>
      </c>
    </row>
    <row r="467" spans="1:2">
      <c r="A467" s="15" t="s">
        <v>723</v>
      </c>
      <c r="B467" s="15">
        <v>0</v>
      </c>
    </row>
    <row r="468" spans="1:2">
      <c r="A468" s="15" t="s">
        <v>724</v>
      </c>
      <c r="B468" s="15">
        <v>0</v>
      </c>
    </row>
    <row r="469" spans="1:2">
      <c r="A469" s="15" t="s">
        <v>725</v>
      </c>
      <c r="B469" s="15">
        <v>0</v>
      </c>
    </row>
    <row r="470" spans="1:2">
      <c r="A470" s="15" t="s">
        <v>726</v>
      </c>
      <c r="B470" s="15">
        <v>0</v>
      </c>
    </row>
    <row r="471" spans="1:2">
      <c r="A471" s="15" t="s">
        <v>447</v>
      </c>
      <c r="B471" s="15">
        <v>0</v>
      </c>
    </row>
    <row r="472" spans="1:2">
      <c r="A472" s="15" t="s">
        <v>727</v>
      </c>
      <c r="B472" s="15">
        <v>0</v>
      </c>
    </row>
    <row r="473" spans="1:2">
      <c r="A473" s="15" t="s">
        <v>728</v>
      </c>
      <c r="B473" s="15">
        <v>0</v>
      </c>
    </row>
    <row r="474" spans="1:2">
      <c r="A474" s="15" t="s">
        <v>729</v>
      </c>
      <c r="B474" s="15">
        <v>0</v>
      </c>
    </row>
    <row r="475" spans="1:2">
      <c r="A475" s="15" t="s">
        <v>730</v>
      </c>
      <c r="B475" s="15">
        <v>0</v>
      </c>
    </row>
    <row r="476" spans="1:2">
      <c r="A476" s="15" t="s">
        <v>731</v>
      </c>
      <c r="B476" s="15">
        <v>0</v>
      </c>
    </row>
    <row r="477" spans="1:2">
      <c r="A477" s="15" t="s">
        <v>732</v>
      </c>
      <c r="B477" s="15">
        <v>0</v>
      </c>
    </row>
    <row r="478" spans="1:2">
      <c r="A478" s="15" t="s">
        <v>733</v>
      </c>
      <c r="B478" s="15">
        <v>0</v>
      </c>
    </row>
    <row r="479" spans="1:2">
      <c r="A479" s="15" t="s">
        <v>734</v>
      </c>
      <c r="B479" s="15">
        <v>0</v>
      </c>
    </row>
    <row r="480" spans="1:2">
      <c r="A480" s="15" t="s">
        <v>735</v>
      </c>
      <c r="B480" s="15">
        <v>0</v>
      </c>
    </row>
    <row r="481" spans="1:2">
      <c r="A481" s="15" t="s">
        <v>736</v>
      </c>
      <c r="B481" s="15">
        <v>0</v>
      </c>
    </row>
    <row r="482" spans="1:2">
      <c r="A482" s="15" t="s">
        <v>737</v>
      </c>
      <c r="B482" s="15">
        <v>0</v>
      </c>
    </row>
    <row r="483" spans="1:2">
      <c r="A483" s="15" t="s">
        <v>738</v>
      </c>
      <c r="B483" s="15">
        <v>0</v>
      </c>
    </row>
    <row r="484" spans="1:2">
      <c r="A484" s="15" t="s">
        <v>739</v>
      </c>
      <c r="B484" s="15">
        <v>0</v>
      </c>
    </row>
    <row r="485" spans="1:2">
      <c r="A485" s="15" t="s">
        <v>740</v>
      </c>
      <c r="B485" s="15">
        <v>0</v>
      </c>
    </row>
    <row r="486" spans="1:2">
      <c r="A486" s="15" t="s">
        <v>741</v>
      </c>
      <c r="B486" s="15">
        <v>0</v>
      </c>
    </row>
    <row r="487" spans="1:2">
      <c r="A487" s="15" t="s">
        <v>742</v>
      </c>
      <c r="B487" s="15">
        <v>0</v>
      </c>
    </row>
    <row r="488" spans="1:2">
      <c r="A488" s="15" t="s">
        <v>743</v>
      </c>
      <c r="B488" s="15">
        <v>0</v>
      </c>
    </row>
    <row r="489" spans="1:2">
      <c r="A489" s="15" t="s">
        <v>744</v>
      </c>
      <c r="B489" s="15">
        <v>0</v>
      </c>
    </row>
    <row r="490" spans="1:2">
      <c r="A490" s="15" t="s">
        <v>745</v>
      </c>
      <c r="B490" s="15">
        <v>0</v>
      </c>
    </row>
    <row r="491" spans="1:2">
      <c r="A491" s="15" t="s">
        <v>746</v>
      </c>
      <c r="B491" s="15">
        <v>0</v>
      </c>
    </row>
    <row r="492" spans="1:2">
      <c r="A492" s="15" t="s">
        <v>747</v>
      </c>
      <c r="B492" s="15">
        <v>0</v>
      </c>
    </row>
    <row r="493" spans="1:2">
      <c r="A493" s="15" t="s">
        <v>748</v>
      </c>
      <c r="B493" s="15">
        <v>0</v>
      </c>
    </row>
    <row r="494" spans="1:2">
      <c r="A494" s="15" t="s">
        <v>749</v>
      </c>
      <c r="B494" s="15">
        <v>0</v>
      </c>
    </row>
    <row r="495" spans="1:2">
      <c r="A495" s="15" t="s">
        <v>750</v>
      </c>
      <c r="B495" s="15">
        <v>0</v>
      </c>
    </row>
    <row r="496" spans="1:2">
      <c r="A496" s="15" t="s">
        <v>751</v>
      </c>
      <c r="B496" s="15">
        <v>0</v>
      </c>
    </row>
    <row r="497" spans="1:2">
      <c r="A497" s="15" t="s">
        <v>752</v>
      </c>
      <c r="B497" s="15">
        <v>0</v>
      </c>
    </row>
    <row r="498" spans="1:2">
      <c r="A498" s="15" t="s">
        <v>753</v>
      </c>
      <c r="B498" s="15">
        <v>0</v>
      </c>
    </row>
    <row r="499" spans="1:2">
      <c r="A499" s="15" t="s">
        <v>754</v>
      </c>
      <c r="B499" s="15">
        <v>0</v>
      </c>
    </row>
    <row r="500" spans="1:2">
      <c r="A500" s="15" t="s">
        <v>755</v>
      </c>
      <c r="B500" s="15">
        <v>0</v>
      </c>
    </row>
    <row r="501" spans="1:2">
      <c r="A501" s="15" t="s">
        <v>756</v>
      </c>
      <c r="B501" s="15">
        <v>0</v>
      </c>
    </row>
    <row r="502" spans="1:2">
      <c r="A502" s="15" t="s">
        <v>757</v>
      </c>
      <c r="B502" s="15">
        <v>0</v>
      </c>
    </row>
    <row r="503" spans="1:2">
      <c r="A503" s="15" t="s">
        <v>758</v>
      </c>
      <c r="B503" s="15">
        <v>0</v>
      </c>
    </row>
    <row r="504" spans="1:2">
      <c r="A504" s="15" t="s">
        <v>759</v>
      </c>
      <c r="B504" s="15">
        <v>0</v>
      </c>
    </row>
    <row r="505" spans="1:2">
      <c r="A505" s="15" t="s">
        <v>760</v>
      </c>
      <c r="B505" s="15">
        <v>0</v>
      </c>
    </row>
    <row r="506" spans="1:2">
      <c r="A506" s="15" t="s">
        <v>761</v>
      </c>
      <c r="B506" s="15">
        <v>0</v>
      </c>
    </row>
    <row r="507" spans="1:2">
      <c r="A507" s="15" t="s">
        <v>762</v>
      </c>
      <c r="B507" s="15">
        <v>0</v>
      </c>
    </row>
    <row r="508" spans="1:2">
      <c r="A508" s="15" t="s">
        <v>763</v>
      </c>
      <c r="B508" s="15">
        <v>0</v>
      </c>
    </row>
    <row r="509" spans="1:2">
      <c r="A509" s="15" t="s">
        <v>764</v>
      </c>
      <c r="B509" s="15">
        <v>0</v>
      </c>
    </row>
    <row r="510" spans="1:2">
      <c r="A510" s="15" t="s">
        <v>765</v>
      </c>
      <c r="B510" s="15">
        <v>0</v>
      </c>
    </row>
    <row r="511" spans="1:2">
      <c r="A511" s="15" t="s">
        <v>766</v>
      </c>
      <c r="B511" s="15">
        <v>0</v>
      </c>
    </row>
    <row r="512" spans="1:2">
      <c r="A512" s="15" t="s">
        <v>767</v>
      </c>
      <c r="B512" s="15">
        <v>0</v>
      </c>
    </row>
    <row r="513" spans="1:2">
      <c r="A513" s="15" t="s">
        <v>768</v>
      </c>
      <c r="B513" s="15">
        <v>0</v>
      </c>
    </row>
    <row r="514" spans="1:2">
      <c r="A514" s="15" t="s">
        <v>769</v>
      </c>
      <c r="B514" s="15">
        <v>0</v>
      </c>
    </row>
    <row r="515" spans="1:2">
      <c r="A515" s="15" t="s">
        <v>770</v>
      </c>
      <c r="B515" s="15">
        <v>0</v>
      </c>
    </row>
    <row r="516" spans="1:2">
      <c r="A516" s="15" t="s">
        <v>771</v>
      </c>
      <c r="B516" s="15">
        <v>0</v>
      </c>
    </row>
    <row r="517" spans="1:2">
      <c r="A517" s="15" t="s">
        <v>772</v>
      </c>
      <c r="B517" s="15">
        <v>0</v>
      </c>
    </row>
    <row r="518" spans="1:2">
      <c r="A518" s="15" t="s">
        <v>773</v>
      </c>
      <c r="B518" s="15">
        <v>0</v>
      </c>
    </row>
    <row r="519" spans="1:2">
      <c r="A519" s="15" t="s">
        <v>774</v>
      </c>
      <c r="B519" s="15">
        <v>0</v>
      </c>
    </row>
    <row r="520" spans="1:2">
      <c r="A520" s="15" t="s">
        <v>775</v>
      </c>
      <c r="B520" s="15">
        <v>0</v>
      </c>
    </row>
    <row r="521" spans="1:2">
      <c r="A521" s="15" t="s">
        <v>776</v>
      </c>
      <c r="B521" s="15">
        <v>0</v>
      </c>
    </row>
    <row r="522" spans="1:2">
      <c r="A522" s="15" t="s">
        <v>777</v>
      </c>
      <c r="B522" s="15">
        <v>0</v>
      </c>
    </row>
    <row r="523" spans="1:2">
      <c r="A523" s="15" t="s">
        <v>778</v>
      </c>
      <c r="B523" s="15">
        <v>0</v>
      </c>
    </row>
    <row r="524" spans="1:2">
      <c r="A524" s="15" t="s">
        <v>779</v>
      </c>
      <c r="B524" s="15">
        <v>0</v>
      </c>
    </row>
    <row r="525" spans="1:2">
      <c r="A525" s="15" t="s">
        <v>780</v>
      </c>
      <c r="B525" s="15">
        <v>0</v>
      </c>
    </row>
    <row r="526" spans="1:2">
      <c r="A526" s="15" t="s">
        <v>781</v>
      </c>
      <c r="B526" s="15">
        <v>0</v>
      </c>
    </row>
    <row r="527" spans="1:2">
      <c r="A527" s="15" t="s">
        <v>782</v>
      </c>
      <c r="B527" s="15">
        <v>0</v>
      </c>
    </row>
    <row r="528" spans="1:2">
      <c r="A528" s="15" t="s">
        <v>783</v>
      </c>
      <c r="B528" s="15">
        <v>0</v>
      </c>
    </row>
    <row r="529" spans="1:2">
      <c r="A529" s="15" t="s">
        <v>784</v>
      </c>
      <c r="B529" s="15">
        <v>0</v>
      </c>
    </row>
    <row r="530" spans="1:2">
      <c r="A530" s="15" t="s">
        <v>785</v>
      </c>
      <c r="B530" s="15">
        <v>0</v>
      </c>
    </row>
    <row r="531" spans="1:2">
      <c r="A531" s="15" t="s">
        <v>786</v>
      </c>
      <c r="B531" s="15">
        <v>0</v>
      </c>
    </row>
    <row r="532" spans="1:2">
      <c r="A532" s="15" t="s">
        <v>787</v>
      </c>
      <c r="B532" s="15">
        <v>0</v>
      </c>
    </row>
    <row r="533" spans="1:2">
      <c r="A533" s="15" t="s">
        <v>788</v>
      </c>
      <c r="B533" s="15">
        <v>0</v>
      </c>
    </row>
    <row r="534" spans="1:2">
      <c r="A534" s="15" t="s">
        <v>789</v>
      </c>
      <c r="B534" s="15">
        <v>0</v>
      </c>
    </row>
    <row r="535" spans="1:2">
      <c r="A535" s="15" t="s">
        <v>790</v>
      </c>
      <c r="B535" s="15">
        <v>0</v>
      </c>
    </row>
    <row r="536" spans="1:2">
      <c r="A536" s="15" t="s">
        <v>791</v>
      </c>
      <c r="B536" s="15">
        <v>0</v>
      </c>
    </row>
    <row r="537" spans="1:2">
      <c r="A537" s="15" t="s">
        <v>792</v>
      </c>
      <c r="B537" s="15">
        <v>0</v>
      </c>
    </row>
    <row r="538" spans="1:2">
      <c r="A538" s="15" t="s">
        <v>793</v>
      </c>
      <c r="B538" s="15">
        <v>0</v>
      </c>
    </row>
    <row r="539" spans="1:2">
      <c r="A539" s="15" t="s">
        <v>794</v>
      </c>
      <c r="B539" s="15">
        <v>0</v>
      </c>
    </row>
    <row r="540" spans="1:2">
      <c r="A540" s="15" t="s">
        <v>795</v>
      </c>
      <c r="B540" s="15">
        <v>0</v>
      </c>
    </row>
    <row r="541" spans="1:2">
      <c r="A541" s="15" t="s">
        <v>796</v>
      </c>
      <c r="B541" s="15">
        <v>0</v>
      </c>
    </row>
    <row r="542" spans="1:2">
      <c r="A542" s="15" t="s">
        <v>797</v>
      </c>
      <c r="B542" s="15">
        <v>0</v>
      </c>
    </row>
    <row r="543" spans="1:2">
      <c r="A543" s="15" t="s">
        <v>798</v>
      </c>
      <c r="B543" s="15">
        <v>0</v>
      </c>
    </row>
    <row r="544" spans="1:2">
      <c r="A544" s="15" t="s">
        <v>799</v>
      </c>
      <c r="B544" s="15">
        <v>0</v>
      </c>
    </row>
    <row r="545" spans="1:2">
      <c r="A545" s="15" t="s">
        <v>800</v>
      </c>
      <c r="B545" s="15">
        <v>0</v>
      </c>
    </row>
    <row r="546" spans="1:2">
      <c r="A546" s="15" t="s">
        <v>801</v>
      </c>
      <c r="B546" s="15">
        <v>0</v>
      </c>
    </row>
    <row r="547" spans="1:2">
      <c r="A547" s="15" t="s">
        <v>802</v>
      </c>
      <c r="B547" s="15">
        <v>0</v>
      </c>
    </row>
    <row r="548" spans="1:2">
      <c r="A548" s="15" t="s">
        <v>803</v>
      </c>
      <c r="B548" s="15">
        <v>0</v>
      </c>
    </row>
    <row r="549" spans="1:2">
      <c r="A549" s="15" t="s">
        <v>804</v>
      </c>
      <c r="B549" s="15">
        <v>0</v>
      </c>
    </row>
    <row r="550" spans="1:2">
      <c r="A550" s="15" t="s">
        <v>805</v>
      </c>
      <c r="B550" s="15">
        <v>0</v>
      </c>
    </row>
    <row r="551" spans="1:2">
      <c r="A551" s="15" t="s">
        <v>806</v>
      </c>
      <c r="B551" s="15">
        <v>0</v>
      </c>
    </row>
    <row r="552" spans="1:2">
      <c r="A552" s="15" t="s">
        <v>807</v>
      </c>
      <c r="B552" s="15">
        <v>0</v>
      </c>
    </row>
    <row r="553" spans="1:2">
      <c r="A553" s="15" t="s">
        <v>808</v>
      </c>
      <c r="B553" s="15">
        <v>0</v>
      </c>
    </row>
    <row r="554" spans="1:2">
      <c r="A554" s="15" t="s">
        <v>809</v>
      </c>
      <c r="B554" s="15">
        <v>0</v>
      </c>
    </row>
    <row r="555" spans="1:2">
      <c r="A555" s="15" t="s">
        <v>810</v>
      </c>
      <c r="B555" s="15">
        <v>0</v>
      </c>
    </row>
    <row r="556" spans="1:2">
      <c r="A556" s="15" t="s">
        <v>811</v>
      </c>
      <c r="B556" s="15">
        <v>0</v>
      </c>
    </row>
    <row r="557" spans="1:2">
      <c r="A557" s="15" t="s">
        <v>812</v>
      </c>
      <c r="B557" s="15">
        <v>0</v>
      </c>
    </row>
    <row r="558" spans="1:2">
      <c r="A558" s="15" t="s">
        <v>813</v>
      </c>
      <c r="B558" s="15">
        <v>34.743000000000002</v>
      </c>
    </row>
    <row r="559" spans="1:2">
      <c r="A559" s="15" t="s">
        <v>814</v>
      </c>
      <c r="B559" s="15">
        <v>0</v>
      </c>
    </row>
    <row r="560" spans="1:2">
      <c r="A560" s="15" t="s">
        <v>815</v>
      </c>
      <c r="B560" s="15">
        <v>0</v>
      </c>
    </row>
    <row r="561" spans="1:2">
      <c r="A561" s="15" t="s">
        <v>816</v>
      </c>
      <c r="B561" s="15">
        <v>0</v>
      </c>
    </row>
    <row r="562" spans="1:2">
      <c r="A562" s="15" t="s">
        <v>817</v>
      </c>
      <c r="B562" s="15">
        <v>0</v>
      </c>
    </row>
    <row r="563" spans="1:2">
      <c r="A563" s="15" t="s">
        <v>818</v>
      </c>
      <c r="B563" s="15">
        <v>0</v>
      </c>
    </row>
    <row r="564" spans="1:2">
      <c r="A564" s="15" t="s">
        <v>819</v>
      </c>
      <c r="B564" s="15">
        <v>0</v>
      </c>
    </row>
    <row r="565" spans="1:2">
      <c r="A565" s="15" t="s">
        <v>820</v>
      </c>
      <c r="B565" s="15">
        <v>0</v>
      </c>
    </row>
    <row r="566" spans="1:2">
      <c r="A566" s="15" t="s">
        <v>821</v>
      </c>
      <c r="B566" s="15">
        <v>0</v>
      </c>
    </row>
    <row r="567" spans="1:2">
      <c r="A567" s="15" t="s">
        <v>822</v>
      </c>
      <c r="B567" s="15">
        <v>0</v>
      </c>
    </row>
    <row r="568" spans="1:2">
      <c r="A568" s="15" t="s">
        <v>823</v>
      </c>
      <c r="B568" s="15">
        <v>0</v>
      </c>
    </row>
    <row r="569" spans="1:2">
      <c r="A569" s="15" t="s">
        <v>824</v>
      </c>
      <c r="B569" s="15">
        <v>0</v>
      </c>
    </row>
    <row r="570" spans="1:2">
      <c r="A570" s="15" t="s">
        <v>825</v>
      </c>
      <c r="B570" s="15">
        <v>0</v>
      </c>
    </row>
    <row r="571" spans="1:2">
      <c r="A571" s="15" t="s">
        <v>826</v>
      </c>
      <c r="B571" s="15">
        <v>0</v>
      </c>
    </row>
    <row r="572" spans="1:2">
      <c r="A572" s="15" t="s">
        <v>827</v>
      </c>
      <c r="B572" s="15">
        <v>0</v>
      </c>
    </row>
    <row r="573" spans="1:2">
      <c r="A573" s="15" t="s">
        <v>828</v>
      </c>
      <c r="B573" s="15">
        <v>0</v>
      </c>
    </row>
    <row r="574" spans="1:2">
      <c r="A574" s="15" t="s">
        <v>829</v>
      </c>
      <c r="B574" s="15">
        <v>0</v>
      </c>
    </row>
    <row r="575" spans="1:2">
      <c r="A575" s="15" t="s">
        <v>830</v>
      </c>
      <c r="B575" s="15">
        <v>0</v>
      </c>
    </row>
    <row r="576" spans="1:2">
      <c r="A576" s="15" t="s">
        <v>831</v>
      </c>
      <c r="B576" s="15">
        <v>0</v>
      </c>
    </row>
    <row r="577" spans="1:2">
      <c r="A577" s="15" t="s">
        <v>832</v>
      </c>
      <c r="B577" s="15">
        <v>0</v>
      </c>
    </row>
    <row r="578" spans="1:2">
      <c r="A578" s="15" t="s">
        <v>833</v>
      </c>
      <c r="B578" s="15">
        <v>0</v>
      </c>
    </row>
    <row r="579" spans="1:2">
      <c r="A579" s="15" t="s">
        <v>834</v>
      </c>
      <c r="B579" s="15">
        <v>0</v>
      </c>
    </row>
    <row r="580" spans="1:2">
      <c r="A580" s="15" t="s">
        <v>835</v>
      </c>
      <c r="B580" s="15">
        <v>0</v>
      </c>
    </row>
    <row r="581" spans="1:2">
      <c r="A581" s="15" t="s">
        <v>836</v>
      </c>
      <c r="B581" s="15">
        <v>0</v>
      </c>
    </row>
    <row r="582" spans="1:2">
      <c r="A582" s="15" t="s">
        <v>837</v>
      </c>
      <c r="B582" s="15">
        <v>0</v>
      </c>
    </row>
    <row r="583" spans="1:2">
      <c r="A583" s="15" t="s">
        <v>838</v>
      </c>
      <c r="B583" s="15">
        <v>0</v>
      </c>
    </row>
    <row r="584" spans="1:2">
      <c r="A584" s="15" t="s">
        <v>839</v>
      </c>
      <c r="B584" s="15">
        <v>0</v>
      </c>
    </row>
    <row r="585" spans="1:2">
      <c r="A585" s="15" t="s">
        <v>840</v>
      </c>
      <c r="B585" s="15">
        <v>0</v>
      </c>
    </row>
    <row r="586" spans="1:2">
      <c r="A586" s="15" t="s">
        <v>841</v>
      </c>
      <c r="B586" s="15">
        <v>0</v>
      </c>
    </row>
    <row r="587" spans="1:2">
      <c r="A587" s="15" t="s">
        <v>842</v>
      </c>
      <c r="B587" s="15">
        <v>0</v>
      </c>
    </row>
    <row r="588" spans="1:2">
      <c r="A588" s="15" t="s">
        <v>843</v>
      </c>
      <c r="B588" s="15">
        <v>0</v>
      </c>
    </row>
    <row r="589" spans="1:2">
      <c r="A589" s="15" t="s">
        <v>844</v>
      </c>
      <c r="B589" s="15">
        <v>0</v>
      </c>
    </row>
    <row r="590" spans="1:2">
      <c r="A590" s="15" t="s">
        <v>845</v>
      </c>
      <c r="B590" s="15">
        <v>0</v>
      </c>
    </row>
    <row r="591" spans="1:2">
      <c r="A591" s="15" t="s">
        <v>846</v>
      </c>
      <c r="B591" s="15">
        <v>0</v>
      </c>
    </row>
    <row r="592" spans="1:2">
      <c r="A592" s="15" t="s">
        <v>847</v>
      </c>
      <c r="B592" s="15">
        <v>0</v>
      </c>
    </row>
    <row r="593" spans="1:2">
      <c r="A593" s="15" t="s">
        <v>848</v>
      </c>
      <c r="B593" s="15">
        <v>0</v>
      </c>
    </row>
    <row r="594" spans="1:2">
      <c r="A594" s="15" t="s">
        <v>849</v>
      </c>
      <c r="B594" s="15">
        <v>0</v>
      </c>
    </row>
    <row r="595" spans="1:2">
      <c r="A595" s="15" t="s">
        <v>850</v>
      </c>
      <c r="B595" s="15">
        <v>0</v>
      </c>
    </row>
    <row r="596" spans="1:2">
      <c r="A596" s="15" t="s">
        <v>851</v>
      </c>
      <c r="B596" s="15">
        <v>0</v>
      </c>
    </row>
    <row r="597" spans="1:2">
      <c r="A597" s="15" t="s">
        <v>852</v>
      </c>
      <c r="B597" s="15">
        <v>0</v>
      </c>
    </row>
    <row r="598" spans="1:2">
      <c r="A598" s="15" t="s">
        <v>853</v>
      </c>
      <c r="B598" s="15">
        <v>0</v>
      </c>
    </row>
    <row r="599" spans="1:2">
      <c r="A599" s="15" t="s">
        <v>854</v>
      </c>
      <c r="B599" s="15">
        <v>0</v>
      </c>
    </row>
    <row r="600" spans="1:2">
      <c r="A600" s="15" t="s">
        <v>855</v>
      </c>
      <c r="B600" s="15">
        <v>0</v>
      </c>
    </row>
    <row r="601" spans="1:2">
      <c r="A601" s="15" t="s">
        <v>856</v>
      </c>
      <c r="B601" s="15">
        <v>0</v>
      </c>
    </row>
    <row r="602" spans="1:2">
      <c r="A602" s="15" t="s">
        <v>857</v>
      </c>
      <c r="B602" s="15">
        <v>0</v>
      </c>
    </row>
    <row r="603" spans="1:2">
      <c r="A603" s="15" t="s">
        <v>858</v>
      </c>
      <c r="B603" s="15">
        <v>0</v>
      </c>
    </row>
    <row r="604" spans="1:2">
      <c r="A604" s="15" t="s">
        <v>859</v>
      </c>
      <c r="B604" s="15">
        <v>0</v>
      </c>
    </row>
    <row r="605" spans="1:2">
      <c r="A605" s="15" t="s">
        <v>860</v>
      </c>
      <c r="B605" s="15">
        <v>0</v>
      </c>
    </row>
    <row r="606" spans="1:2">
      <c r="A606" s="15" t="s">
        <v>861</v>
      </c>
      <c r="B606" s="15">
        <v>0</v>
      </c>
    </row>
    <row r="607" spans="1:2">
      <c r="A607" s="15" t="s">
        <v>862</v>
      </c>
      <c r="B607" s="15">
        <v>0</v>
      </c>
    </row>
    <row r="608" spans="1:2">
      <c r="A608" s="15" t="s">
        <v>863</v>
      </c>
      <c r="B608" s="15">
        <v>0</v>
      </c>
    </row>
    <row r="609" spans="1:2">
      <c r="A609" s="15" t="s">
        <v>864</v>
      </c>
      <c r="B609" s="15">
        <v>0</v>
      </c>
    </row>
    <row r="610" spans="1:2">
      <c r="A610" s="15" t="s">
        <v>865</v>
      </c>
      <c r="B610" s="15">
        <v>0</v>
      </c>
    </row>
    <row r="611" spans="1:2">
      <c r="A611" s="15" t="s">
        <v>866</v>
      </c>
      <c r="B611" s="15">
        <v>0</v>
      </c>
    </row>
    <row r="612" spans="1:2">
      <c r="A612" s="15" t="s">
        <v>448</v>
      </c>
      <c r="B612" s="15">
        <v>308.387</v>
      </c>
    </row>
    <row r="613" spans="1:2">
      <c r="A613" s="15" t="s">
        <v>449</v>
      </c>
      <c r="B613" s="15">
        <v>107.85299999999999</v>
      </c>
    </row>
    <row r="614" spans="1:2">
      <c r="A614" s="15" t="s">
        <v>867</v>
      </c>
      <c r="B614" s="15">
        <v>0</v>
      </c>
    </row>
    <row r="615" spans="1:2">
      <c r="A615" s="15" t="s">
        <v>868</v>
      </c>
      <c r="B615" s="15">
        <v>0</v>
      </c>
    </row>
    <row r="616" spans="1:2">
      <c r="A616" s="15" t="s">
        <v>869</v>
      </c>
      <c r="B616" s="15">
        <v>0</v>
      </c>
    </row>
    <row r="617" spans="1:2">
      <c r="A617" s="15" t="s">
        <v>870</v>
      </c>
      <c r="B617" s="15">
        <v>0</v>
      </c>
    </row>
    <row r="618" spans="1:2">
      <c r="A618" s="15" t="s">
        <v>871</v>
      </c>
      <c r="B618" s="15">
        <v>0</v>
      </c>
    </row>
    <row r="619" spans="1:2">
      <c r="A619" s="15" t="s">
        <v>872</v>
      </c>
      <c r="B619" s="15">
        <v>0</v>
      </c>
    </row>
    <row r="620" spans="1:2">
      <c r="A620" s="15" t="s">
        <v>873</v>
      </c>
      <c r="B620" s="15">
        <v>0</v>
      </c>
    </row>
    <row r="621" spans="1:2">
      <c r="A621" s="15" t="s">
        <v>874</v>
      </c>
      <c r="B621" s="15">
        <v>0</v>
      </c>
    </row>
    <row r="622" spans="1:2">
      <c r="A622" s="15" t="s">
        <v>875</v>
      </c>
      <c r="B622" s="15">
        <v>0</v>
      </c>
    </row>
    <row r="623" spans="1:2">
      <c r="A623" s="15" t="s">
        <v>876</v>
      </c>
      <c r="B623" s="15">
        <v>0</v>
      </c>
    </row>
    <row r="624" spans="1:2">
      <c r="A624" s="15" t="s">
        <v>877</v>
      </c>
      <c r="B624" s="15">
        <v>0</v>
      </c>
    </row>
    <row r="625" spans="1:2">
      <c r="A625" s="15" t="s">
        <v>450</v>
      </c>
      <c r="B625" s="15">
        <v>0</v>
      </c>
    </row>
    <row r="626" spans="1:2">
      <c r="A626" s="15" t="s">
        <v>878</v>
      </c>
      <c r="B626" s="15">
        <v>0</v>
      </c>
    </row>
    <row r="627" spans="1:2">
      <c r="A627" s="15" t="s">
        <v>879</v>
      </c>
      <c r="B627" s="15">
        <v>0</v>
      </c>
    </row>
    <row r="628" spans="1:2">
      <c r="A628" s="15" t="s">
        <v>880</v>
      </c>
      <c r="B628" s="15">
        <v>0</v>
      </c>
    </row>
    <row r="629" spans="1:2">
      <c r="A629" s="15" t="s">
        <v>881</v>
      </c>
      <c r="B629" s="15">
        <v>0</v>
      </c>
    </row>
    <row r="630" spans="1:2">
      <c r="A630" s="15" t="s">
        <v>882</v>
      </c>
      <c r="B630" s="15">
        <v>0</v>
      </c>
    </row>
    <row r="631" spans="1:2">
      <c r="A631" s="15" t="s">
        <v>883</v>
      </c>
      <c r="B631" s="15">
        <v>0</v>
      </c>
    </row>
    <row r="632" spans="1:2">
      <c r="A632" s="15" t="s">
        <v>884</v>
      </c>
      <c r="B632" s="15">
        <v>0</v>
      </c>
    </row>
    <row r="633" spans="1:2">
      <c r="A633" s="15" t="s">
        <v>885</v>
      </c>
      <c r="B633" s="15">
        <v>0</v>
      </c>
    </row>
    <row r="634" spans="1:2">
      <c r="A634" s="15" t="s">
        <v>886</v>
      </c>
      <c r="B634" s="15">
        <v>0</v>
      </c>
    </row>
    <row r="635" spans="1:2">
      <c r="A635" s="15" t="s">
        <v>887</v>
      </c>
      <c r="B635" s="15">
        <v>0</v>
      </c>
    </row>
    <row r="636" spans="1:2">
      <c r="A636" s="15" t="s">
        <v>888</v>
      </c>
      <c r="B636" s="15">
        <v>0</v>
      </c>
    </row>
    <row r="637" spans="1:2">
      <c r="A637" s="15" t="s">
        <v>889</v>
      </c>
      <c r="B637" s="15">
        <v>0</v>
      </c>
    </row>
    <row r="638" spans="1:2">
      <c r="A638" s="15" t="s">
        <v>890</v>
      </c>
      <c r="B638" s="15">
        <v>0</v>
      </c>
    </row>
    <row r="639" spans="1:2">
      <c r="A639" s="15" t="s">
        <v>891</v>
      </c>
      <c r="B639" s="15">
        <v>0</v>
      </c>
    </row>
    <row r="640" spans="1:2">
      <c r="A640" s="15" t="s">
        <v>892</v>
      </c>
      <c r="B640" s="15">
        <v>0</v>
      </c>
    </row>
    <row r="641" spans="1:2">
      <c r="A641" s="15" t="s">
        <v>893</v>
      </c>
      <c r="B641" s="15">
        <v>0</v>
      </c>
    </row>
    <row r="642" spans="1:2">
      <c r="A642" s="15" t="s">
        <v>894</v>
      </c>
      <c r="B642" s="15">
        <v>0</v>
      </c>
    </row>
    <row r="643" spans="1:2">
      <c r="A643" s="15" t="s">
        <v>895</v>
      </c>
      <c r="B643" s="15">
        <v>0</v>
      </c>
    </row>
    <row r="644" spans="1:2">
      <c r="A644" s="15" t="s">
        <v>896</v>
      </c>
      <c r="B644" s="15">
        <v>0</v>
      </c>
    </row>
    <row r="645" spans="1:2">
      <c r="A645" s="15" t="s">
        <v>897</v>
      </c>
      <c r="B645" s="15">
        <v>0</v>
      </c>
    </row>
    <row r="646" spans="1:2">
      <c r="A646" s="15" t="s">
        <v>898</v>
      </c>
      <c r="B646" s="15">
        <v>0</v>
      </c>
    </row>
    <row r="647" spans="1:2">
      <c r="A647" s="15" t="s">
        <v>899</v>
      </c>
      <c r="B647" s="15">
        <v>0</v>
      </c>
    </row>
    <row r="648" spans="1:2">
      <c r="A648" s="15" t="s">
        <v>900</v>
      </c>
      <c r="B648" s="15">
        <v>0</v>
      </c>
    </row>
    <row r="649" spans="1:2">
      <c r="A649" s="15" t="s">
        <v>901</v>
      </c>
      <c r="B649" s="15">
        <v>0</v>
      </c>
    </row>
    <row r="650" spans="1:2">
      <c r="A650" s="15" t="s">
        <v>902</v>
      </c>
      <c r="B650" s="15">
        <v>0</v>
      </c>
    </row>
    <row r="651" spans="1:2">
      <c r="A651" s="15" t="s">
        <v>903</v>
      </c>
      <c r="B651" s="15">
        <v>0</v>
      </c>
    </row>
    <row r="652" spans="1:2">
      <c r="A652" s="15" t="s">
        <v>904</v>
      </c>
      <c r="B652" s="15">
        <v>0</v>
      </c>
    </row>
    <row r="653" spans="1:2">
      <c r="A653" s="15" t="s">
        <v>905</v>
      </c>
      <c r="B653" s="15">
        <v>0</v>
      </c>
    </row>
    <row r="654" spans="1:2">
      <c r="A654" s="15" t="s">
        <v>906</v>
      </c>
      <c r="B654" s="15">
        <v>0</v>
      </c>
    </row>
    <row r="655" spans="1:2">
      <c r="A655" s="15" t="s">
        <v>907</v>
      </c>
      <c r="B655" s="15">
        <v>0</v>
      </c>
    </row>
    <row r="656" spans="1:2">
      <c r="A656" s="15" t="s">
        <v>908</v>
      </c>
      <c r="B656" s="15">
        <v>0</v>
      </c>
    </row>
    <row r="657" spans="1:2">
      <c r="A657" s="15" t="s">
        <v>909</v>
      </c>
      <c r="B657" s="15">
        <v>0</v>
      </c>
    </row>
    <row r="658" spans="1:2">
      <c r="A658" s="15" t="s">
        <v>910</v>
      </c>
      <c r="B658" s="15">
        <v>0</v>
      </c>
    </row>
    <row r="659" spans="1:2">
      <c r="A659" s="15" t="s">
        <v>911</v>
      </c>
      <c r="B659" s="15">
        <v>0</v>
      </c>
    </row>
    <row r="660" spans="1:2">
      <c r="A660" s="15" t="s">
        <v>912</v>
      </c>
      <c r="B660" s="15">
        <v>0</v>
      </c>
    </row>
    <row r="661" spans="1:2">
      <c r="A661" s="15" t="s">
        <v>451</v>
      </c>
      <c r="B661" s="15">
        <v>5637.73</v>
      </c>
    </row>
    <row r="662" spans="1:2">
      <c r="A662" s="15" t="s">
        <v>913</v>
      </c>
      <c r="B662" s="15">
        <v>0</v>
      </c>
    </row>
    <row r="663" spans="1:2">
      <c r="A663" s="15" t="s">
        <v>914</v>
      </c>
      <c r="B663" s="15">
        <v>0</v>
      </c>
    </row>
    <row r="664" spans="1:2">
      <c r="A664" s="15" t="s">
        <v>915</v>
      </c>
      <c r="B664" s="15">
        <v>0</v>
      </c>
    </row>
    <row r="665" spans="1:2">
      <c r="A665" s="15" t="s">
        <v>916</v>
      </c>
      <c r="B665" s="15">
        <v>0</v>
      </c>
    </row>
    <row r="666" spans="1:2">
      <c r="A666" s="15" t="s">
        <v>917</v>
      </c>
      <c r="B666" s="15">
        <v>0</v>
      </c>
    </row>
    <row r="667" spans="1:2">
      <c r="A667" s="15" t="s">
        <v>452</v>
      </c>
      <c r="B667" s="15">
        <v>93571.182000000001</v>
      </c>
    </row>
    <row r="668" spans="1:2">
      <c r="A668" s="15" t="s">
        <v>453</v>
      </c>
      <c r="B668" s="15">
        <v>0</v>
      </c>
    </row>
    <row r="669" spans="1:2">
      <c r="A669" s="15" t="s">
        <v>918</v>
      </c>
      <c r="B669" s="15">
        <v>0</v>
      </c>
    </row>
    <row r="670" spans="1:2">
      <c r="A670" s="15" t="s">
        <v>919</v>
      </c>
      <c r="B670" s="15">
        <v>0</v>
      </c>
    </row>
    <row r="671" spans="1:2">
      <c r="A671" s="15" t="s">
        <v>920</v>
      </c>
      <c r="B671" s="15">
        <v>0</v>
      </c>
    </row>
    <row r="672" spans="1:2">
      <c r="A672" s="15" t="s">
        <v>921</v>
      </c>
      <c r="B672" s="15">
        <v>0</v>
      </c>
    </row>
    <row r="673" spans="1:2">
      <c r="A673" s="15" t="s">
        <v>922</v>
      </c>
      <c r="B673" s="15">
        <v>0</v>
      </c>
    </row>
    <row r="674" spans="1:2">
      <c r="A674" s="15" t="s">
        <v>454</v>
      </c>
      <c r="B674" s="15">
        <v>40587.646999999997</v>
      </c>
    </row>
    <row r="675" spans="1:2">
      <c r="A675" s="15" t="s">
        <v>455</v>
      </c>
      <c r="B675" s="15">
        <v>5001.92</v>
      </c>
    </row>
    <row r="676" spans="1:2">
      <c r="A676" s="15" t="s">
        <v>456</v>
      </c>
      <c r="B676" s="15">
        <v>0</v>
      </c>
    </row>
    <row r="677" spans="1:2">
      <c r="A677" s="15" t="s">
        <v>923</v>
      </c>
      <c r="B677" s="15">
        <v>0</v>
      </c>
    </row>
    <row r="678" spans="1:2">
      <c r="A678" s="15" t="s">
        <v>924</v>
      </c>
      <c r="B678" s="15">
        <v>0</v>
      </c>
    </row>
    <row r="679" spans="1:2">
      <c r="A679" s="15" t="s">
        <v>925</v>
      </c>
      <c r="B679" s="15">
        <v>0</v>
      </c>
    </row>
    <row r="680" spans="1:2">
      <c r="A680" s="15" t="s">
        <v>926</v>
      </c>
      <c r="B680" s="15">
        <v>0</v>
      </c>
    </row>
    <row r="681" spans="1:2">
      <c r="A681" s="15" t="s">
        <v>927</v>
      </c>
      <c r="B681" s="15">
        <v>0</v>
      </c>
    </row>
    <row r="682" spans="1:2">
      <c r="A682" s="15" t="s">
        <v>928</v>
      </c>
      <c r="B682" s="15">
        <v>0</v>
      </c>
    </row>
    <row r="683" spans="1:2">
      <c r="A683" s="15" t="s">
        <v>929</v>
      </c>
      <c r="B683" s="15">
        <v>0</v>
      </c>
    </row>
    <row r="684" spans="1:2">
      <c r="A684" s="15" t="s">
        <v>930</v>
      </c>
      <c r="B684" s="15">
        <v>0</v>
      </c>
    </row>
    <row r="685" spans="1:2">
      <c r="A685" s="15" t="s">
        <v>931</v>
      </c>
      <c r="B685" s="15">
        <v>0</v>
      </c>
    </row>
    <row r="686" spans="1:2">
      <c r="A686" s="15" t="s">
        <v>932</v>
      </c>
      <c r="B686" s="15">
        <v>0</v>
      </c>
    </row>
    <row r="687" spans="1:2">
      <c r="A687" s="15" t="s">
        <v>933</v>
      </c>
      <c r="B687" s="15">
        <v>0</v>
      </c>
    </row>
    <row r="688" spans="1:2">
      <c r="A688" s="15" t="s">
        <v>934</v>
      </c>
      <c r="B688" s="15">
        <v>0</v>
      </c>
    </row>
    <row r="689" spans="1:2">
      <c r="A689" s="15" t="s">
        <v>935</v>
      </c>
      <c r="B689" s="15">
        <v>0</v>
      </c>
    </row>
    <row r="690" spans="1:2">
      <c r="A690" s="15" t="s">
        <v>936</v>
      </c>
      <c r="B690" s="15">
        <v>0</v>
      </c>
    </row>
    <row r="691" spans="1:2">
      <c r="A691" s="15" t="s">
        <v>937</v>
      </c>
      <c r="B691" s="15">
        <v>0</v>
      </c>
    </row>
    <row r="692" spans="1:2">
      <c r="A692" s="15" t="s">
        <v>938</v>
      </c>
      <c r="B692" s="15">
        <v>0</v>
      </c>
    </row>
    <row r="693" spans="1:2">
      <c r="A693" s="15" t="s">
        <v>939</v>
      </c>
      <c r="B693" s="15">
        <v>0</v>
      </c>
    </row>
    <row r="694" spans="1:2">
      <c r="A694" s="15" t="s">
        <v>940</v>
      </c>
      <c r="B694" s="15">
        <v>0</v>
      </c>
    </row>
    <row r="695" spans="1:2">
      <c r="A695" s="15" t="s">
        <v>941</v>
      </c>
      <c r="B695" s="15">
        <v>0</v>
      </c>
    </row>
    <row r="696" spans="1:2">
      <c r="A696" s="15" t="s">
        <v>942</v>
      </c>
      <c r="B696" s="15">
        <v>0</v>
      </c>
    </row>
    <row r="697" spans="1:2">
      <c r="A697" s="15" t="s">
        <v>943</v>
      </c>
      <c r="B697" s="15">
        <v>0</v>
      </c>
    </row>
    <row r="698" spans="1:2">
      <c r="A698" s="15" t="s">
        <v>944</v>
      </c>
      <c r="B698" s="15">
        <v>0</v>
      </c>
    </row>
    <row r="699" spans="1:2">
      <c r="A699" s="15" t="s">
        <v>945</v>
      </c>
      <c r="B699" s="15">
        <v>0</v>
      </c>
    </row>
    <row r="700" spans="1:2">
      <c r="A700" s="15" t="s">
        <v>946</v>
      </c>
      <c r="B700" s="15">
        <v>0</v>
      </c>
    </row>
    <row r="701" spans="1:2">
      <c r="A701" s="15" t="s">
        <v>947</v>
      </c>
      <c r="B701" s="15">
        <v>0</v>
      </c>
    </row>
    <row r="702" spans="1:2">
      <c r="A702" s="15" t="s">
        <v>948</v>
      </c>
      <c r="B702" s="15">
        <v>0</v>
      </c>
    </row>
    <row r="703" spans="1:2">
      <c r="A703" s="15" t="s">
        <v>949</v>
      </c>
      <c r="B703" s="15">
        <v>0</v>
      </c>
    </row>
    <row r="704" spans="1:2">
      <c r="A704" s="15" t="s">
        <v>950</v>
      </c>
      <c r="B704" s="15">
        <v>0</v>
      </c>
    </row>
    <row r="705" spans="1:2">
      <c r="A705" s="15" t="s">
        <v>951</v>
      </c>
      <c r="B705" s="15">
        <v>0</v>
      </c>
    </row>
    <row r="706" spans="1:2">
      <c r="A706" s="15" t="s">
        <v>952</v>
      </c>
      <c r="B706" s="15">
        <v>0</v>
      </c>
    </row>
    <row r="707" spans="1:2">
      <c r="A707" s="15" t="s">
        <v>953</v>
      </c>
      <c r="B707" s="15">
        <v>0</v>
      </c>
    </row>
    <row r="708" spans="1:2">
      <c r="A708" s="15" t="s">
        <v>954</v>
      </c>
      <c r="B708" s="15">
        <v>0</v>
      </c>
    </row>
    <row r="709" spans="1:2">
      <c r="A709" s="15" t="s">
        <v>955</v>
      </c>
      <c r="B709" s="15">
        <v>0</v>
      </c>
    </row>
    <row r="710" spans="1:2">
      <c r="A710" s="15" t="s">
        <v>956</v>
      </c>
      <c r="B710" s="15">
        <v>0</v>
      </c>
    </row>
    <row r="711" spans="1:2">
      <c r="A711" s="15" t="s">
        <v>957</v>
      </c>
      <c r="B711" s="15">
        <v>0</v>
      </c>
    </row>
    <row r="712" spans="1:2">
      <c r="A712" s="15" t="s">
        <v>958</v>
      </c>
      <c r="B712" s="15">
        <v>0</v>
      </c>
    </row>
    <row r="713" spans="1:2">
      <c r="A713" s="15" t="s">
        <v>959</v>
      </c>
      <c r="B713" s="15">
        <v>0</v>
      </c>
    </row>
    <row r="714" spans="1:2">
      <c r="A714" s="15" t="s">
        <v>960</v>
      </c>
      <c r="B714" s="15">
        <v>0</v>
      </c>
    </row>
    <row r="715" spans="1:2">
      <c r="A715" s="15" t="s">
        <v>961</v>
      </c>
      <c r="B715" s="15">
        <v>0</v>
      </c>
    </row>
    <row r="716" spans="1:2">
      <c r="A716" s="15" t="s">
        <v>962</v>
      </c>
      <c r="B716" s="15">
        <v>0</v>
      </c>
    </row>
    <row r="717" spans="1:2">
      <c r="A717" s="15" t="s">
        <v>963</v>
      </c>
      <c r="B717" s="15">
        <v>0</v>
      </c>
    </row>
    <row r="718" spans="1:2">
      <c r="A718" s="15" t="s">
        <v>964</v>
      </c>
      <c r="B718" s="15">
        <v>0</v>
      </c>
    </row>
    <row r="719" spans="1:2">
      <c r="A719" s="15" t="s">
        <v>457</v>
      </c>
      <c r="B719" s="15">
        <v>0</v>
      </c>
    </row>
    <row r="720" spans="1:2">
      <c r="A720" s="15" t="s">
        <v>458</v>
      </c>
      <c r="B720" s="15">
        <v>4228</v>
      </c>
    </row>
    <row r="721" spans="1:2">
      <c r="A721" s="15" t="s">
        <v>965</v>
      </c>
      <c r="B721" s="15">
        <v>0</v>
      </c>
    </row>
    <row r="722" spans="1:2">
      <c r="A722" s="15" t="s">
        <v>966</v>
      </c>
      <c r="B722" s="15">
        <v>1430.9739999999999</v>
      </c>
    </row>
    <row r="723" spans="1:2">
      <c r="A723" s="15" t="s">
        <v>459</v>
      </c>
      <c r="B723" s="15">
        <v>0</v>
      </c>
    </row>
    <row r="724" spans="1:2">
      <c r="A724" s="15" t="s">
        <v>967</v>
      </c>
      <c r="B724" s="15">
        <v>0</v>
      </c>
    </row>
    <row r="725" spans="1:2">
      <c r="A725" s="15" t="s">
        <v>968</v>
      </c>
      <c r="B725" s="15">
        <v>0</v>
      </c>
    </row>
    <row r="726" spans="1:2">
      <c r="A726" s="15" t="s">
        <v>969</v>
      </c>
      <c r="B726" s="15">
        <v>0</v>
      </c>
    </row>
    <row r="727" spans="1:2">
      <c r="A727" s="15" t="s">
        <v>970</v>
      </c>
      <c r="B727" s="15">
        <v>0</v>
      </c>
    </row>
    <row r="728" spans="1:2">
      <c r="A728" s="15" t="s">
        <v>971</v>
      </c>
      <c r="B728" s="15">
        <v>0</v>
      </c>
    </row>
    <row r="729" spans="1:2">
      <c r="A729" s="15" t="s">
        <v>972</v>
      </c>
      <c r="B729" s="15">
        <v>0</v>
      </c>
    </row>
    <row r="730" spans="1:2">
      <c r="A730" s="15" t="s">
        <v>973</v>
      </c>
      <c r="B730" s="15">
        <v>0</v>
      </c>
    </row>
    <row r="731" spans="1:2">
      <c r="A731" s="15" t="s">
        <v>974</v>
      </c>
      <c r="B731" s="15">
        <v>0</v>
      </c>
    </row>
    <row r="732" spans="1:2">
      <c r="A732" s="15" t="s">
        <v>460</v>
      </c>
      <c r="B732" s="15">
        <v>0</v>
      </c>
    </row>
    <row r="733" spans="1:2">
      <c r="A733" s="15" t="s">
        <v>975</v>
      </c>
      <c r="B733" s="15">
        <v>0</v>
      </c>
    </row>
    <row r="734" spans="1:2">
      <c r="A734" s="15" t="s">
        <v>976</v>
      </c>
      <c r="B734" s="15">
        <v>0</v>
      </c>
    </row>
    <row r="735" spans="1:2">
      <c r="A735" s="15" t="s">
        <v>977</v>
      </c>
      <c r="B735" s="15">
        <v>0</v>
      </c>
    </row>
    <row r="736" spans="1:2">
      <c r="A736" s="15" t="s">
        <v>978</v>
      </c>
      <c r="B736" s="15">
        <v>0</v>
      </c>
    </row>
    <row r="737" spans="1:2">
      <c r="A737" s="15" t="s">
        <v>979</v>
      </c>
      <c r="B737" s="15">
        <v>0</v>
      </c>
    </row>
    <row r="738" spans="1:2">
      <c r="A738" s="15" t="s">
        <v>980</v>
      </c>
      <c r="B738" s="15">
        <v>0</v>
      </c>
    </row>
    <row r="739" spans="1:2">
      <c r="A739" s="15" t="s">
        <v>981</v>
      </c>
      <c r="B739" s="15">
        <v>0</v>
      </c>
    </row>
    <row r="740" spans="1:2">
      <c r="A740" s="15" t="s">
        <v>982</v>
      </c>
      <c r="B740" s="15">
        <v>0</v>
      </c>
    </row>
    <row r="741" spans="1:2">
      <c r="A741" s="15" t="s">
        <v>983</v>
      </c>
      <c r="B741" s="15">
        <v>0</v>
      </c>
    </row>
    <row r="742" spans="1:2">
      <c r="A742" s="15" t="s">
        <v>984</v>
      </c>
      <c r="B742" s="15">
        <v>0</v>
      </c>
    </row>
    <row r="743" spans="1:2">
      <c r="A743" s="15" t="s">
        <v>985</v>
      </c>
      <c r="B743" s="15">
        <v>0</v>
      </c>
    </row>
    <row r="744" spans="1:2">
      <c r="A744" s="15" t="s">
        <v>986</v>
      </c>
      <c r="B744" s="15">
        <v>0</v>
      </c>
    </row>
    <row r="745" spans="1:2">
      <c r="A745" s="15" t="s">
        <v>987</v>
      </c>
      <c r="B745" s="15">
        <v>0</v>
      </c>
    </row>
    <row r="746" spans="1:2">
      <c r="A746" s="15" t="s">
        <v>988</v>
      </c>
      <c r="B746" s="15">
        <v>0</v>
      </c>
    </row>
    <row r="747" spans="1:2">
      <c r="A747" s="15" t="s">
        <v>989</v>
      </c>
      <c r="B747" s="15">
        <v>0</v>
      </c>
    </row>
    <row r="748" spans="1:2">
      <c r="A748" s="15" t="s">
        <v>990</v>
      </c>
      <c r="B748" s="15">
        <v>0</v>
      </c>
    </row>
    <row r="749" spans="1:2">
      <c r="A749" s="15" t="s">
        <v>991</v>
      </c>
      <c r="B749" s="15">
        <v>0</v>
      </c>
    </row>
    <row r="750" spans="1:2">
      <c r="A750" s="15" t="s">
        <v>992</v>
      </c>
      <c r="B750" s="15">
        <v>0</v>
      </c>
    </row>
    <row r="751" spans="1:2">
      <c r="A751" s="15" t="s">
        <v>993</v>
      </c>
      <c r="B751" s="15">
        <v>0</v>
      </c>
    </row>
    <row r="752" spans="1:2">
      <c r="A752" s="15" t="s">
        <v>994</v>
      </c>
      <c r="B752" s="15">
        <v>0</v>
      </c>
    </row>
    <row r="753" spans="1:2">
      <c r="A753" s="15" t="s">
        <v>995</v>
      </c>
      <c r="B753" s="15">
        <v>0</v>
      </c>
    </row>
    <row r="754" spans="1:2">
      <c r="A754" s="15" t="s">
        <v>996</v>
      </c>
      <c r="B754" s="15">
        <v>0</v>
      </c>
    </row>
    <row r="755" spans="1:2">
      <c r="A755" s="15" t="s">
        <v>997</v>
      </c>
      <c r="B755" s="15">
        <v>0</v>
      </c>
    </row>
    <row r="756" spans="1:2">
      <c r="A756" s="15" t="s">
        <v>998</v>
      </c>
      <c r="B756" s="15">
        <v>0</v>
      </c>
    </row>
    <row r="757" spans="1:2">
      <c r="A757" s="15" t="s">
        <v>999</v>
      </c>
      <c r="B757" s="15">
        <v>0</v>
      </c>
    </row>
    <row r="758" spans="1:2">
      <c r="A758" s="15" t="s">
        <v>1000</v>
      </c>
      <c r="B758" s="15">
        <v>0</v>
      </c>
    </row>
    <row r="759" spans="1:2">
      <c r="A759" s="15" t="s">
        <v>1001</v>
      </c>
      <c r="B759" s="15">
        <v>0</v>
      </c>
    </row>
    <row r="760" spans="1:2">
      <c r="A760" s="15" t="s">
        <v>1002</v>
      </c>
      <c r="B760" s="15">
        <v>0</v>
      </c>
    </row>
    <row r="761" spans="1:2">
      <c r="A761" s="15" t="s">
        <v>461</v>
      </c>
      <c r="B761" s="15">
        <v>1739.4280000000001</v>
      </c>
    </row>
    <row r="762" spans="1:2">
      <c r="A762" s="15" t="s">
        <v>462</v>
      </c>
      <c r="B762" s="15">
        <v>1365.5039999999999</v>
      </c>
    </row>
    <row r="763" spans="1:2">
      <c r="A763" s="15" t="s">
        <v>1003</v>
      </c>
      <c r="B763" s="15">
        <v>4974.3069999999998</v>
      </c>
    </row>
    <row r="764" spans="1:2">
      <c r="A764" s="15" t="s">
        <v>1004</v>
      </c>
      <c r="B764" s="15">
        <v>0</v>
      </c>
    </row>
    <row r="765" spans="1:2">
      <c r="A765" s="15" t="s">
        <v>1005</v>
      </c>
      <c r="B765" s="15">
        <v>0</v>
      </c>
    </row>
    <row r="766" spans="1:2">
      <c r="A766" s="15" t="s">
        <v>1006</v>
      </c>
      <c r="B766" s="15">
        <v>0</v>
      </c>
    </row>
    <row r="767" spans="1:2">
      <c r="A767" s="15" t="s">
        <v>1007</v>
      </c>
      <c r="B767" s="15">
        <v>0</v>
      </c>
    </row>
    <row r="768" spans="1:2">
      <c r="A768" s="15" t="s">
        <v>463</v>
      </c>
      <c r="B768" s="15">
        <v>2561.5729999999999</v>
      </c>
    </row>
    <row r="769" spans="1:2">
      <c r="A769" s="15" t="s">
        <v>464</v>
      </c>
      <c r="B769" s="15">
        <v>3254.6909999999998</v>
      </c>
    </row>
    <row r="770" spans="1:2">
      <c r="A770" s="15" t="s">
        <v>1008</v>
      </c>
      <c r="B770" s="15">
        <v>0</v>
      </c>
    </row>
    <row r="771" spans="1:2">
      <c r="A771" s="15" t="s">
        <v>1009</v>
      </c>
      <c r="B771" s="15">
        <v>0</v>
      </c>
    </row>
    <row r="772" spans="1:2">
      <c r="A772" s="15" t="s">
        <v>1010</v>
      </c>
      <c r="B772" s="15">
        <v>0</v>
      </c>
    </row>
    <row r="773" spans="1:2">
      <c r="A773" s="15" t="s">
        <v>465</v>
      </c>
      <c r="B773" s="15">
        <v>0</v>
      </c>
    </row>
    <row r="774" spans="1:2">
      <c r="A774" s="15" t="s">
        <v>466</v>
      </c>
      <c r="B774" s="15">
        <v>0</v>
      </c>
    </row>
    <row r="775" spans="1:2">
      <c r="A775" s="15" t="s">
        <v>467</v>
      </c>
      <c r="B775" s="15">
        <v>0</v>
      </c>
    </row>
    <row r="776" spans="1:2">
      <c r="A776" s="15" t="s">
        <v>1011</v>
      </c>
      <c r="B776" s="15">
        <v>0</v>
      </c>
    </row>
    <row r="777" spans="1:2">
      <c r="A777" s="15" t="s">
        <v>1012</v>
      </c>
      <c r="B777" s="15">
        <v>0</v>
      </c>
    </row>
    <row r="778" spans="1:2">
      <c r="A778" s="15" t="s">
        <v>1013</v>
      </c>
      <c r="B778" s="15">
        <v>0</v>
      </c>
    </row>
    <row r="779" spans="1:2">
      <c r="A779" s="15" t="s">
        <v>468</v>
      </c>
      <c r="B779" s="15">
        <v>25014.522000000001</v>
      </c>
    </row>
    <row r="780" spans="1:2">
      <c r="A780" s="15" t="s">
        <v>1014</v>
      </c>
      <c r="B780" s="15">
        <v>0</v>
      </c>
    </row>
    <row r="781" spans="1:2">
      <c r="A781" s="15" t="s">
        <v>1015</v>
      </c>
      <c r="B781" s="15">
        <v>0</v>
      </c>
    </row>
    <row r="782" spans="1:2">
      <c r="A782" s="15" t="s">
        <v>1016</v>
      </c>
      <c r="B782" s="15">
        <v>0</v>
      </c>
    </row>
    <row r="783" spans="1:2">
      <c r="A783" s="15" t="s">
        <v>1017</v>
      </c>
      <c r="B783" s="15">
        <v>0</v>
      </c>
    </row>
    <row r="784" spans="1:2">
      <c r="A784" s="15" t="s">
        <v>1018</v>
      </c>
      <c r="B784" s="15">
        <v>0</v>
      </c>
    </row>
    <row r="785" spans="1:2">
      <c r="A785" s="15" t="s">
        <v>1019</v>
      </c>
      <c r="B785" s="15">
        <v>0</v>
      </c>
    </row>
    <row r="786" spans="1:2">
      <c r="A786" s="15" t="s">
        <v>1020</v>
      </c>
      <c r="B786" s="15">
        <v>0</v>
      </c>
    </row>
    <row r="787" spans="1:2">
      <c r="A787" s="15" t="s">
        <v>1021</v>
      </c>
      <c r="B787" s="15">
        <v>0</v>
      </c>
    </row>
    <row r="788" spans="1:2">
      <c r="A788" s="15" t="s">
        <v>469</v>
      </c>
      <c r="B788" s="15">
        <v>489.86700000000002</v>
      </c>
    </row>
    <row r="789" spans="1:2">
      <c r="A789" s="15" t="s">
        <v>1022</v>
      </c>
      <c r="B789" s="15">
        <v>0</v>
      </c>
    </row>
    <row r="790" spans="1:2">
      <c r="A790" s="15" t="s">
        <v>1023</v>
      </c>
      <c r="B790" s="15">
        <v>0</v>
      </c>
    </row>
    <row r="791" spans="1:2">
      <c r="A791" s="15" t="s">
        <v>470</v>
      </c>
      <c r="B791" s="15">
        <v>0</v>
      </c>
    </row>
    <row r="792" spans="1:2">
      <c r="A792" s="15" t="s">
        <v>1024</v>
      </c>
      <c r="B792" s="15">
        <v>197.744</v>
      </c>
    </row>
    <row r="793" spans="1:2">
      <c r="A793" s="15" t="s">
        <v>1025</v>
      </c>
      <c r="B793" s="15">
        <v>0</v>
      </c>
    </row>
    <row r="794" spans="1:2">
      <c r="A794" s="15" t="s">
        <v>471</v>
      </c>
      <c r="B794" s="15">
        <v>185.24199999999999</v>
      </c>
    </row>
    <row r="795" spans="1:2">
      <c r="A795" s="15" t="s">
        <v>1026</v>
      </c>
      <c r="B795" s="15">
        <v>2332.0790000000002</v>
      </c>
    </row>
    <row r="796" spans="1:2">
      <c r="A796" s="15" t="s">
        <v>1027</v>
      </c>
      <c r="B796" s="15">
        <v>0</v>
      </c>
    </row>
    <row r="797" spans="1:2">
      <c r="A797" s="15" t="s">
        <v>1028</v>
      </c>
      <c r="B797" s="15">
        <v>0</v>
      </c>
    </row>
    <row r="798" spans="1:2">
      <c r="A798" s="15" t="s">
        <v>1029</v>
      </c>
      <c r="B798" s="15">
        <v>0</v>
      </c>
    </row>
    <row r="799" spans="1:2">
      <c r="A799" s="15" t="s">
        <v>1030</v>
      </c>
      <c r="B799" s="15">
        <v>0</v>
      </c>
    </row>
    <row r="800" spans="1:2">
      <c r="A800" s="15" t="s">
        <v>1031</v>
      </c>
      <c r="B800" s="15">
        <v>0</v>
      </c>
    </row>
    <row r="801" spans="1:2">
      <c r="A801" s="15" t="s">
        <v>1032</v>
      </c>
      <c r="B801" s="15">
        <v>0</v>
      </c>
    </row>
    <row r="802" spans="1:2">
      <c r="A802" s="15" t="s">
        <v>1033</v>
      </c>
      <c r="B802" s="15">
        <v>0</v>
      </c>
    </row>
    <row r="803" spans="1:2">
      <c r="A803" s="15" t="s">
        <v>1034</v>
      </c>
      <c r="B803" s="15">
        <v>0</v>
      </c>
    </row>
    <row r="804" spans="1:2">
      <c r="A804" s="15" t="s">
        <v>1035</v>
      </c>
      <c r="B804" s="15">
        <v>0</v>
      </c>
    </row>
    <row r="805" spans="1:2">
      <c r="A805" s="15" t="s">
        <v>1036</v>
      </c>
      <c r="B805" s="15">
        <v>0</v>
      </c>
    </row>
    <row r="806" spans="1:2">
      <c r="A806" s="15" t="s">
        <v>1037</v>
      </c>
      <c r="B806" s="15">
        <v>0</v>
      </c>
    </row>
    <row r="807" spans="1:2">
      <c r="A807" s="15" t="s">
        <v>1038</v>
      </c>
      <c r="B807" s="15">
        <v>0</v>
      </c>
    </row>
    <row r="808" spans="1:2">
      <c r="A808" s="15" t="s">
        <v>1039</v>
      </c>
      <c r="B808" s="15">
        <v>0</v>
      </c>
    </row>
    <row r="809" spans="1:2">
      <c r="A809" s="15" t="s">
        <v>1040</v>
      </c>
      <c r="B809" s="15">
        <v>0</v>
      </c>
    </row>
    <row r="810" spans="1:2">
      <c r="A810" s="15" t="s">
        <v>1041</v>
      </c>
      <c r="B810" s="15">
        <v>0</v>
      </c>
    </row>
    <row r="811" spans="1:2">
      <c r="A811" s="15" t="s">
        <v>1042</v>
      </c>
      <c r="B811" s="15">
        <v>0</v>
      </c>
    </row>
    <row r="812" spans="1:2">
      <c r="A812" s="15" t="s">
        <v>1043</v>
      </c>
      <c r="B812" s="15">
        <v>0</v>
      </c>
    </row>
    <row r="813" spans="1:2">
      <c r="A813" s="15" t="s">
        <v>1044</v>
      </c>
      <c r="B813" s="15">
        <v>0</v>
      </c>
    </row>
    <row r="814" spans="1:2">
      <c r="A814" s="15" t="s">
        <v>1045</v>
      </c>
      <c r="B814" s="15">
        <v>0</v>
      </c>
    </row>
    <row r="815" spans="1:2">
      <c r="A815" s="15" t="s">
        <v>1046</v>
      </c>
      <c r="B815" s="15">
        <v>0</v>
      </c>
    </row>
    <row r="816" spans="1:2">
      <c r="A816" s="15" t="s">
        <v>1047</v>
      </c>
      <c r="B816" s="15">
        <v>0</v>
      </c>
    </row>
    <row r="817" spans="1:2">
      <c r="A817" s="15" t="s">
        <v>1048</v>
      </c>
      <c r="B817" s="15">
        <v>0</v>
      </c>
    </row>
    <row r="818" spans="1:2">
      <c r="A818" s="15" t="s">
        <v>1049</v>
      </c>
      <c r="B818" s="15">
        <v>0</v>
      </c>
    </row>
    <row r="819" spans="1:2">
      <c r="A819" s="15" t="s">
        <v>1050</v>
      </c>
      <c r="B819" s="15">
        <v>0</v>
      </c>
    </row>
    <row r="820" spans="1:2">
      <c r="A820" s="15" t="s">
        <v>1051</v>
      </c>
      <c r="B820" s="15">
        <v>0</v>
      </c>
    </row>
    <row r="821" spans="1:2">
      <c r="A821" s="15" t="s">
        <v>1052</v>
      </c>
      <c r="B821" s="15">
        <v>0</v>
      </c>
    </row>
    <row r="822" spans="1:2">
      <c r="A822" s="15" t="s">
        <v>1053</v>
      </c>
      <c r="B822" s="15">
        <v>0</v>
      </c>
    </row>
    <row r="823" spans="1:2">
      <c r="A823" s="15" t="s">
        <v>1054</v>
      </c>
      <c r="B823" s="15">
        <v>0</v>
      </c>
    </row>
    <row r="824" spans="1:2">
      <c r="A824" s="15" t="s">
        <v>1055</v>
      </c>
      <c r="B824" s="15">
        <v>0</v>
      </c>
    </row>
    <row r="825" spans="1:2">
      <c r="A825" s="15" t="s">
        <v>1056</v>
      </c>
      <c r="B825" s="15">
        <v>0</v>
      </c>
    </row>
    <row r="826" spans="1:2">
      <c r="A826" s="15" t="s">
        <v>1057</v>
      </c>
      <c r="B826" s="15">
        <v>0</v>
      </c>
    </row>
    <row r="827" spans="1:2">
      <c r="A827" s="15" t="s">
        <v>1058</v>
      </c>
      <c r="B827" s="15">
        <v>0</v>
      </c>
    </row>
    <row r="828" spans="1:2">
      <c r="A828" s="15" t="s">
        <v>1059</v>
      </c>
      <c r="B828" s="15">
        <v>0</v>
      </c>
    </row>
    <row r="829" spans="1:2">
      <c r="A829" s="15" t="s">
        <v>1060</v>
      </c>
      <c r="B829" s="15">
        <v>0</v>
      </c>
    </row>
    <row r="830" spans="1:2">
      <c r="A830" s="15" t="s">
        <v>1061</v>
      </c>
      <c r="B830" s="15">
        <v>0</v>
      </c>
    </row>
    <row r="831" spans="1:2">
      <c r="A831" s="15" t="s">
        <v>1062</v>
      </c>
      <c r="B831" s="15">
        <v>0</v>
      </c>
    </row>
    <row r="832" spans="1:2">
      <c r="A832" s="15" t="s">
        <v>1063</v>
      </c>
      <c r="B832" s="15">
        <v>0</v>
      </c>
    </row>
    <row r="833" spans="1:2">
      <c r="A833" s="15" t="s">
        <v>1064</v>
      </c>
      <c r="B833" s="15">
        <v>0</v>
      </c>
    </row>
    <row r="834" spans="1:2">
      <c r="A834" s="15" t="s">
        <v>1065</v>
      </c>
      <c r="B834" s="15">
        <v>0</v>
      </c>
    </row>
    <row r="835" spans="1:2">
      <c r="A835" s="15" t="s">
        <v>1066</v>
      </c>
      <c r="B835" s="15">
        <v>0</v>
      </c>
    </row>
    <row r="836" spans="1:2">
      <c r="A836" s="15" t="s">
        <v>1067</v>
      </c>
      <c r="B836" s="15">
        <v>0</v>
      </c>
    </row>
    <row r="837" spans="1:2">
      <c r="A837" s="15" t="s">
        <v>1068</v>
      </c>
      <c r="B837" s="15">
        <v>0</v>
      </c>
    </row>
    <row r="838" spans="1:2">
      <c r="A838" s="15" t="s">
        <v>1069</v>
      </c>
      <c r="B838" s="15">
        <v>0</v>
      </c>
    </row>
    <row r="839" spans="1:2">
      <c r="A839" s="15" t="s">
        <v>1070</v>
      </c>
      <c r="B839" s="15">
        <v>0</v>
      </c>
    </row>
    <row r="840" spans="1:2">
      <c r="A840" s="15" t="s">
        <v>1071</v>
      </c>
      <c r="B840" s="15">
        <v>0</v>
      </c>
    </row>
    <row r="841" spans="1:2">
      <c r="A841" s="15" t="s">
        <v>1072</v>
      </c>
      <c r="B841" s="15">
        <v>0</v>
      </c>
    </row>
    <row r="842" spans="1:2">
      <c r="A842" s="15" t="s">
        <v>1073</v>
      </c>
      <c r="B842" s="15">
        <v>0</v>
      </c>
    </row>
    <row r="843" spans="1:2">
      <c r="A843" s="15" t="s">
        <v>1074</v>
      </c>
      <c r="B843" s="15">
        <v>0</v>
      </c>
    </row>
    <row r="844" spans="1:2">
      <c r="A844" s="15" t="s">
        <v>1075</v>
      </c>
      <c r="B844" s="15">
        <v>0</v>
      </c>
    </row>
    <row r="845" spans="1:2">
      <c r="A845" s="15" t="s">
        <v>1076</v>
      </c>
      <c r="B845" s="15">
        <v>0</v>
      </c>
    </row>
    <row r="846" spans="1:2">
      <c r="A846" s="15" t="s">
        <v>1077</v>
      </c>
      <c r="B846" s="15">
        <v>0</v>
      </c>
    </row>
    <row r="847" spans="1:2">
      <c r="A847" s="15" t="s">
        <v>1078</v>
      </c>
      <c r="B847" s="15">
        <v>0</v>
      </c>
    </row>
    <row r="848" spans="1:2">
      <c r="A848" s="15" t="s">
        <v>1079</v>
      </c>
      <c r="B848" s="15">
        <v>0</v>
      </c>
    </row>
    <row r="849" spans="1:2">
      <c r="A849" s="15" t="s">
        <v>1080</v>
      </c>
      <c r="B849" s="15">
        <v>0</v>
      </c>
    </row>
    <row r="850" spans="1:2">
      <c r="A850" s="15" t="s">
        <v>1081</v>
      </c>
      <c r="B850" s="15">
        <v>0</v>
      </c>
    </row>
    <row r="851" spans="1:2">
      <c r="A851" s="15" t="s">
        <v>1082</v>
      </c>
      <c r="B851" s="15">
        <v>0</v>
      </c>
    </row>
    <row r="852" spans="1:2">
      <c r="A852" s="15" t="s">
        <v>1083</v>
      </c>
      <c r="B852" s="15">
        <v>0</v>
      </c>
    </row>
    <row r="853" spans="1:2">
      <c r="A853" s="15" t="s">
        <v>1084</v>
      </c>
      <c r="B853" s="15">
        <v>0</v>
      </c>
    </row>
    <row r="854" spans="1:2">
      <c r="A854" s="15" t="s">
        <v>1085</v>
      </c>
      <c r="B854" s="15">
        <v>0</v>
      </c>
    </row>
    <row r="855" spans="1:2">
      <c r="A855" s="15" t="s">
        <v>1086</v>
      </c>
      <c r="B855" s="15">
        <v>0</v>
      </c>
    </row>
    <row r="856" spans="1:2">
      <c r="A856" s="15" t="s">
        <v>1087</v>
      </c>
      <c r="B856" s="15">
        <v>0</v>
      </c>
    </row>
    <row r="857" spans="1:2">
      <c r="A857" s="15" t="s">
        <v>1088</v>
      </c>
      <c r="B857" s="15">
        <v>0</v>
      </c>
    </row>
    <row r="858" spans="1:2">
      <c r="A858" s="15" t="s">
        <v>1089</v>
      </c>
      <c r="B858" s="15">
        <v>0</v>
      </c>
    </row>
    <row r="859" spans="1:2">
      <c r="A859" s="15" t="s">
        <v>1090</v>
      </c>
      <c r="B859" s="15">
        <v>0</v>
      </c>
    </row>
    <row r="860" spans="1:2">
      <c r="A860" s="15" t="s">
        <v>1091</v>
      </c>
      <c r="B860" s="15">
        <v>0</v>
      </c>
    </row>
    <row r="861" spans="1:2">
      <c r="A861" s="15" t="s">
        <v>1092</v>
      </c>
      <c r="B861" s="15">
        <v>0</v>
      </c>
    </row>
    <row r="862" spans="1:2">
      <c r="A862" s="15" t="s">
        <v>1093</v>
      </c>
      <c r="B862" s="15">
        <v>0</v>
      </c>
    </row>
    <row r="863" spans="1:2">
      <c r="A863" s="15" t="s">
        <v>1094</v>
      </c>
      <c r="B863" s="15">
        <v>0</v>
      </c>
    </row>
    <row r="864" spans="1:2">
      <c r="A864" s="15" t="s">
        <v>1095</v>
      </c>
      <c r="B864" s="15">
        <v>0</v>
      </c>
    </row>
    <row r="865" spans="1:2">
      <c r="A865" s="15" t="s">
        <v>1096</v>
      </c>
      <c r="B865" s="15">
        <v>0</v>
      </c>
    </row>
    <row r="866" spans="1:2">
      <c r="A866" s="15" t="s">
        <v>1097</v>
      </c>
      <c r="B866" s="15">
        <v>0</v>
      </c>
    </row>
    <row r="867" spans="1:2">
      <c r="A867" s="15" t="s">
        <v>1098</v>
      </c>
      <c r="B867" s="15">
        <v>0</v>
      </c>
    </row>
    <row r="868" spans="1:2">
      <c r="A868" s="15" t="s">
        <v>1099</v>
      </c>
      <c r="B868" s="15">
        <v>0</v>
      </c>
    </row>
    <row r="869" spans="1:2">
      <c r="A869" s="15" t="s">
        <v>1100</v>
      </c>
      <c r="B869" s="15">
        <v>0</v>
      </c>
    </row>
    <row r="870" spans="1:2">
      <c r="A870" s="15" t="s">
        <v>1101</v>
      </c>
      <c r="B870" s="15">
        <v>0</v>
      </c>
    </row>
    <row r="871" spans="1:2">
      <c r="A871" s="15" t="s">
        <v>1102</v>
      </c>
      <c r="B871" s="15">
        <v>0</v>
      </c>
    </row>
    <row r="872" spans="1:2">
      <c r="A872" s="15" t="s">
        <v>1103</v>
      </c>
      <c r="B872" s="15">
        <v>0</v>
      </c>
    </row>
    <row r="873" spans="1:2">
      <c r="A873" s="15" t="s">
        <v>1104</v>
      </c>
      <c r="B873" s="15">
        <v>0</v>
      </c>
    </row>
    <row r="874" spans="1:2">
      <c r="A874" s="15" t="s">
        <v>1105</v>
      </c>
      <c r="B874" s="15">
        <v>0</v>
      </c>
    </row>
    <row r="875" spans="1:2">
      <c r="A875" s="15" t="s">
        <v>1106</v>
      </c>
      <c r="B875" s="15">
        <v>0</v>
      </c>
    </row>
    <row r="876" spans="1:2">
      <c r="A876" s="15" t="s">
        <v>1107</v>
      </c>
      <c r="B876" s="15">
        <v>0</v>
      </c>
    </row>
    <row r="877" spans="1:2">
      <c r="A877" s="15" t="s">
        <v>1108</v>
      </c>
      <c r="B877" s="15">
        <v>0</v>
      </c>
    </row>
    <row r="878" spans="1:2">
      <c r="A878" s="15" t="s">
        <v>1109</v>
      </c>
      <c r="B878" s="15">
        <v>0</v>
      </c>
    </row>
    <row r="879" spans="1:2">
      <c r="A879" s="15" t="s">
        <v>1110</v>
      </c>
      <c r="B879" s="15">
        <v>0</v>
      </c>
    </row>
    <row r="880" spans="1:2">
      <c r="A880" s="15" t="s">
        <v>1111</v>
      </c>
      <c r="B880" s="15">
        <v>0</v>
      </c>
    </row>
    <row r="881" spans="1:2">
      <c r="A881" s="15" t="s">
        <v>1112</v>
      </c>
      <c r="B881" s="15">
        <v>0</v>
      </c>
    </row>
    <row r="882" spans="1:2">
      <c r="A882" s="15" t="s">
        <v>1113</v>
      </c>
      <c r="B882" s="15">
        <v>0</v>
      </c>
    </row>
    <row r="883" spans="1:2">
      <c r="A883" s="15" t="s">
        <v>1114</v>
      </c>
      <c r="B883" s="15">
        <v>0</v>
      </c>
    </row>
    <row r="884" spans="1:2">
      <c r="A884" s="15" t="s">
        <v>1115</v>
      </c>
      <c r="B884" s="15">
        <v>0</v>
      </c>
    </row>
    <row r="885" spans="1:2">
      <c r="A885" s="15" t="s">
        <v>1116</v>
      </c>
      <c r="B885" s="15">
        <v>0</v>
      </c>
    </row>
    <row r="886" spans="1:2">
      <c r="A886" s="15" t="s">
        <v>1117</v>
      </c>
      <c r="B886" s="15">
        <v>0</v>
      </c>
    </row>
    <row r="887" spans="1:2">
      <c r="A887" s="15" t="s">
        <v>1118</v>
      </c>
      <c r="B887" s="15">
        <v>0</v>
      </c>
    </row>
    <row r="888" spans="1:2">
      <c r="A888" s="15" t="s">
        <v>1119</v>
      </c>
      <c r="B888" s="15">
        <v>0</v>
      </c>
    </row>
    <row r="889" spans="1:2">
      <c r="A889" s="15" t="s">
        <v>1120</v>
      </c>
      <c r="B889" s="15">
        <v>0</v>
      </c>
    </row>
    <row r="890" spans="1:2">
      <c r="A890" s="15" t="s">
        <v>1121</v>
      </c>
      <c r="B890" s="15">
        <v>0</v>
      </c>
    </row>
    <row r="891" spans="1:2">
      <c r="A891" s="15" t="s">
        <v>1122</v>
      </c>
      <c r="B891" s="15">
        <v>0</v>
      </c>
    </row>
    <row r="892" spans="1:2">
      <c r="A892" s="15" t="s">
        <v>1123</v>
      </c>
      <c r="B892" s="15">
        <v>0</v>
      </c>
    </row>
    <row r="893" spans="1:2">
      <c r="A893" s="15" t="s">
        <v>1124</v>
      </c>
      <c r="B893" s="15">
        <v>0</v>
      </c>
    </row>
    <row r="894" spans="1:2">
      <c r="A894" s="15" t="s">
        <v>1125</v>
      </c>
      <c r="B894" s="15">
        <v>0</v>
      </c>
    </row>
    <row r="895" spans="1:2">
      <c r="A895" s="15" t="s">
        <v>1126</v>
      </c>
      <c r="B895" s="15">
        <v>0</v>
      </c>
    </row>
    <row r="896" spans="1:2">
      <c r="A896" s="15" t="s">
        <v>1127</v>
      </c>
      <c r="B896" s="15">
        <v>0</v>
      </c>
    </row>
    <row r="897" spans="1:2">
      <c r="A897" s="15" t="s">
        <v>1128</v>
      </c>
      <c r="B897" s="15">
        <v>0</v>
      </c>
    </row>
    <row r="898" spans="1:2">
      <c r="A898" s="15" t="s">
        <v>1129</v>
      </c>
      <c r="B898" s="15">
        <v>0</v>
      </c>
    </row>
    <row r="899" spans="1:2">
      <c r="A899" s="15" t="s">
        <v>1130</v>
      </c>
      <c r="B899" s="15">
        <v>0</v>
      </c>
    </row>
    <row r="900" spans="1:2">
      <c r="A900" s="15" t="s">
        <v>1131</v>
      </c>
      <c r="B900" s="15">
        <v>0</v>
      </c>
    </row>
    <row r="901" spans="1:2">
      <c r="A901" s="15" t="s">
        <v>1132</v>
      </c>
      <c r="B901" s="15">
        <v>0</v>
      </c>
    </row>
    <row r="902" spans="1:2">
      <c r="A902" s="15" t="s">
        <v>1133</v>
      </c>
      <c r="B902" s="15">
        <v>0</v>
      </c>
    </row>
    <row r="903" spans="1:2">
      <c r="A903" s="15" t="s">
        <v>1134</v>
      </c>
      <c r="B903" s="15">
        <v>0</v>
      </c>
    </row>
    <row r="904" spans="1:2">
      <c r="A904" s="15" t="s">
        <v>1135</v>
      </c>
      <c r="B904" s="15">
        <v>0</v>
      </c>
    </row>
    <row r="905" spans="1:2">
      <c r="A905" s="15" t="s">
        <v>1136</v>
      </c>
      <c r="B905" s="15">
        <v>0</v>
      </c>
    </row>
    <row r="906" spans="1:2">
      <c r="A906" s="15" t="s">
        <v>1137</v>
      </c>
      <c r="B906" s="15">
        <v>0</v>
      </c>
    </row>
    <row r="907" spans="1:2">
      <c r="A907" s="15" t="s">
        <v>1138</v>
      </c>
      <c r="B907" s="15">
        <v>0</v>
      </c>
    </row>
    <row r="908" spans="1:2">
      <c r="A908" s="15" t="s">
        <v>1139</v>
      </c>
      <c r="B908" s="15">
        <v>0</v>
      </c>
    </row>
    <row r="909" spans="1:2">
      <c r="A909" s="15" t="s">
        <v>1140</v>
      </c>
      <c r="B909" s="15">
        <v>0</v>
      </c>
    </row>
    <row r="910" spans="1:2">
      <c r="A910" s="15" t="s">
        <v>1141</v>
      </c>
      <c r="B910" s="15">
        <v>0</v>
      </c>
    </row>
    <row r="911" spans="1:2">
      <c r="A911" s="15" t="s">
        <v>1142</v>
      </c>
      <c r="B911" s="15">
        <v>0</v>
      </c>
    </row>
    <row r="912" spans="1:2">
      <c r="A912" s="15" t="s">
        <v>1143</v>
      </c>
      <c r="B912" s="15">
        <v>0</v>
      </c>
    </row>
    <row r="913" spans="1:2">
      <c r="A913" s="15" t="s">
        <v>1144</v>
      </c>
      <c r="B913" s="15">
        <v>0</v>
      </c>
    </row>
    <row r="914" spans="1:2">
      <c r="A914" s="15" t="s">
        <v>1145</v>
      </c>
      <c r="B914" s="15">
        <v>0</v>
      </c>
    </row>
    <row r="915" spans="1:2">
      <c r="A915" s="15" t="s">
        <v>1146</v>
      </c>
      <c r="B915" s="15">
        <v>0</v>
      </c>
    </row>
    <row r="916" spans="1:2">
      <c r="A916" s="15" t="s">
        <v>1147</v>
      </c>
      <c r="B916" s="15">
        <v>0</v>
      </c>
    </row>
    <row r="917" spans="1:2">
      <c r="A917" s="15" t="s">
        <v>1148</v>
      </c>
      <c r="B917" s="15">
        <v>0</v>
      </c>
    </row>
    <row r="918" spans="1:2">
      <c r="A918" s="15" t="s">
        <v>1149</v>
      </c>
      <c r="B918" s="15">
        <v>0</v>
      </c>
    </row>
    <row r="919" spans="1:2">
      <c r="A919" s="15" t="s">
        <v>1150</v>
      </c>
      <c r="B919" s="15">
        <v>0</v>
      </c>
    </row>
    <row r="920" spans="1:2">
      <c r="A920" s="15" t="s">
        <v>1151</v>
      </c>
      <c r="B920" s="15">
        <v>0</v>
      </c>
    </row>
    <row r="921" spans="1:2">
      <c r="A921" s="15" t="s">
        <v>1152</v>
      </c>
      <c r="B921" s="15">
        <v>0</v>
      </c>
    </row>
    <row r="922" spans="1:2">
      <c r="A922" s="15" t="s">
        <v>1153</v>
      </c>
      <c r="B922" s="15">
        <v>0</v>
      </c>
    </row>
    <row r="923" spans="1:2">
      <c r="A923" s="15" t="s">
        <v>1154</v>
      </c>
      <c r="B923" s="15">
        <v>0</v>
      </c>
    </row>
    <row r="924" spans="1:2">
      <c r="A924" s="15" t="s">
        <v>1155</v>
      </c>
      <c r="B924" s="15">
        <v>0</v>
      </c>
    </row>
    <row r="925" spans="1:2">
      <c r="A925" s="15" t="s">
        <v>1156</v>
      </c>
      <c r="B925" s="15">
        <v>0</v>
      </c>
    </row>
    <row r="926" spans="1:2">
      <c r="A926" s="15" t="s">
        <v>1157</v>
      </c>
      <c r="B926" s="15">
        <v>0</v>
      </c>
    </row>
    <row r="927" spans="1:2">
      <c r="A927" s="15" t="s">
        <v>1158</v>
      </c>
      <c r="B927" s="15">
        <v>0</v>
      </c>
    </row>
    <row r="928" spans="1:2">
      <c r="A928" s="15" t="s">
        <v>1159</v>
      </c>
      <c r="B928" s="15">
        <v>0</v>
      </c>
    </row>
    <row r="929" spans="1:2">
      <c r="A929" s="15" t="s">
        <v>1160</v>
      </c>
      <c r="B929" s="15">
        <v>0</v>
      </c>
    </row>
    <row r="930" spans="1:2">
      <c r="A930" s="15" t="s">
        <v>1161</v>
      </c>
      <c r="B930" s="15">
        <v>0</v>
      </c>
    </row>
    <row r="931" spans="1:2">
      <c r="A931" s="15" t="s">
        <v>1162</v>
      </c>
      <c r="B931" s="15">
        <v>0</v>
      </c>
    </row>
    <row r="932" spans="1:2">
      <c r="A932" s="15" t="s">
        <v>1163</v>
      </c>
      <c r="B932" s="15">
        <v>0</v>
      </c>
    </row>
    <row r="933" spans="1:2">
      <c r="A933" s="15" t="s">
        <v>1164</v>
      </c>
      <c r="B933" s="15">
        <v>0</v>
      </c>
    </row>
    <row r="934" spans="1:2">
      <c r="A934" s="15" t="s">
        <v>1165</v>
      </c>
      <c r="B934" s="15">
        <v>0</v>
      </c>
    </row>
    <row r="935" spans="1:2">
      <c r="A935" s="15" t="s">
        <v>1166</v>
      </c>
      <c r="B935" s="15">
        <v>0</v>
      </c>
    </row>
    <row r="936" spans="1:2">
      <c r="A936" s="15" t="s">
        <v>1167</v>
      </c>
      <c r="B936" s="15">
        <v>0</v>
      </c>
    </row>
    <row r="937" spans="1:2">
      <c r="A937" s="15" t="s">
        <v>1168</v>
      </c>
      <c r="B937" s="15">
        <v>0</v>
      </c>
    </row>
    <row r="938" spans="1:2">
      <c r="A938" s="15" t="s">
        <v>1169</v>
      </c>
      <c r="B938" s="15">
        <v>0</v>
      </c>
    </row>
    <row r="939" spans="1:2">
      <c r="A939" s="15" t="s">
        <v>1170</v>
      </c>
      <c r="B939" s="15">
        <v>0</v>
      </c>
    </row>
    <row r="940" spans="1:2">
      <c r="A940" s="15" t="s">
        <v>1171</v>
      </c>
      <c r="B940" s="15">
        <v>0</v>
      </c>
    </row>
    <row r="941" spans="1:2">
      <c r="A941" s="15" t="s">
        <v>1172</v>
      </c>
      <c r="B941" s="15">
        <v>0</v>
      </c>
    </row>
    <row r="942" spans="1:2">
      <c r="A942" s="15" t="s">
        <v>1173</v>
      </c>
      <c r="B942" s="15">
        <v>0</v>
      </c>
    </row>
    <row r="943" spans="1:2">
      <c r="A943" s="15" t="s">
        <v>1174</v>
      </c>
      <c r="B943" s="15">
        <v>0</v>
      </c>
    </row>
    <row r="944" spans="1:2">
      <c r="A944" s="15" t="s">
        <v>472</v>
      </c>
      <c r="B944" s="15">
        <v>0</v>
      </c>
    </row>
    <row r="945" spans="1:2">
      <c r="A945" s="15" t="s">
        <v>1175</v>
      </c>
      <c r="B945" s="15">
        <v>0</v>
      </c>
    </row>
    <row r="946" spans="1:2">
      <c r="A946" s="15" t="s">
        <v>1176</v>
      </c>
      <c r="B946" s="15">
        <v>0</v>
      </c>
    </row>
    <row r="947" spans="1:2">
      <c r="A947" s="15" t="s">
        <v>1177</v>
      </c>
      <c r="B947" s="15">
        <v>0</v>
      </c>
    </row>
    <row r="948" spans="1:2">
      <c r="A948" s="15" t="s">
        <v>1178</v>
      </c>
      <c r="B948" s="15">
        <v>0</v>
      </c>
    </row>
    <row r="949" spans="1:2">
      <c r="A949" s="15" t="s">
        <v>1179</v>
      </c>
      <c r="B949" s="15">
        <v>0</v>
      </c>
    </row>
    <row r="950" spans="1:2">
      <c r="A950" s="15" t="s">
        <v>1180</v>
      </c>
      <c r="B950" s="15">
        <v>0</v>
      </c>
    </row>
    <row r="951" spans="1:2">
      <c r="A951" s="15" t="s">
        <v>1181</v>
      </c>
      <c r="B951" s="15">
        <v>0</v>
      </c>
    </row>
    <row r="952" spans="1:2">
      <c r="A952" s="15" t="s">
        <v>1182</v>
      </c>
      <c r="B952" s="15">
        <v>0</v>
      </c>
    </row>
    <row r="953" spans="1:2">
      <c r="A953" s="15" t="s">
        <v>1183</v>
      </c>
      <c r="B953" s="15">
        <v>0</v>
      </c>
    </row>
    <row r="954" spans="1:2">
      <c r="A954" s="15" t="s">
        <v>1184</v>
      </c>
      <c r="B954" s="15">
        <v>0</v>
      </c>
    </row>
    <row r="955" spans="1:2">
      <c r="A955" s="15" t="s">
        <v>1185</v>
      </c>
      <c r="B955" s="15">
        <v>0</v>
      </c>
    </row>
    <row r="956" spans="1:2">
      <c r="A956" s="15" t="s">
        <v>1186</v>
      </c>
      <c r="B956" s="15">
        <v>0</v>
      </c>
    </row>
    <row r="957" spans="1:2">
      <c r="A957" s="15" t="s">
        <v>1187</v>
      </c>
      <c r="B957" s="15">
        <v>0</v>
      </c>
    </row>
    <row r="958" spans="1:2">
      <c r="A958" s="15" t="s">
        <v>1188</v>
      </c>
      <c r="B958" s="15">
        <v>0</v>
      </c>
    </row>
    <row r="959" spans="1:2">
      <c r="A959" s="15" t="s">
        <v>1189</v>
      </c>
      <c r="B959" s="15">
        <v>0</v>
      </c>
    </row>
    <row r="960" spans="1:2">
      <c r="A960" s="15" t="s">
        <v>1190</v>
      </c>
      <c r="B960" s="15">
        <v>0</v>
      </c>
    </row>
    <row r="961" spans="1:2">
      <c r="A961" s="15" t="s">
        <v>1191</v>
      </c>
      <c r="B961" s="15">
        <v>0</v>
      </c>
    </row>
    <row r="962" spans="1:2">
      <c r="A962" s="15" t="s">
        <v>1192</v>
      </c>
      <c r="B962" s="15">
        <v>0</v>
      </c>
    </row>
    <row r="963" spans="1:2">
      <c r="A963" s="15" t="s">
        <v>1193</v>
      </c>
      <c r="B963" s="15">
        <v>0</v>
      </c>
    </row>
    <row r="964" spans="1:2">
      <c r="A964" s="15" t="s">
        <v>1194</v>
      </c>
      <c r="B964" s="15">
        <v>0</v>
      </c>
    </row>
    <row r="965" spans="1:2">
      <c r="A965" s="15" t="s">
        <v>1195</v>
      </c>
      <c r="B965" s="15">
        <v>0</v>
      </c>
    </row>
    <row r="966" spans="1:2">
      <c r="A966" s="15" t="s">
        <v>1196</v>
      </c>
      <c r="B966" s="15">
        <v>0</v>
      </c>
    </row>
    <row r="967" spans="1:2">
      <c r="A967" s="15" t="s">
        <v>1197</v>
      </c>
      <c r="B967" s="15">
        <v>0</v>
      </c>
    </row>
    <row r="968" spans="1:2">
      <c r="A968" s="15" t="s">
        <v>1198</v>
      </c>
      <c r="B968" s="15">
        <v>0</v>
      </c>
    </row>
    <row r="969" spans="1:2">
      <c r="A969" s="15" t="s">
        <v>1199</v>
      </c>
      <c r="B969" s="15">
        <v>0</v>
      </c>
    </row>
    <row r="970" spans="1:2">
      <c r="A970" s="15" t="s">
        <v>1200</v>
      </c>
      <c r="B970" s="15">
        <v>0</v>
      </c>
    </row>
    <row r="971" spans="1:2">
      <c r="A971" s="15" t="s">
        <v>1201</v>
      </c>
      <c r="B971" s="15">
        <v>0</v>
      </c>
    </row>
    <row r="972" spans="1:2">
      <c r="A972" s="15" t="s">
        <v>1202</v>
      </c>
      <c r="B972" s="15">
        <v>0</v>
      </c>
    </row>
    <row r="973" spans="1:2">
      <c r="A973" s="15" t="s">
        <v>1203</v>
      </c>
      <c r="B973" s="15">
        <v>0</v>
      </c>
    </row>
    <row r="974" spans="1:2">
      <c r="A974" s="15" t="s">
        <v>1204</v>
      </c>
      <c r="B974" s="15">
        <v>0</v>
      </c>
    </row>
    <row r="975" spans="1:2">
      <c r="A975" s="15" t="s">
        <v>1205</v>
      </c>
      <c r="B975" s="15">
        <v>0</v>
      </c>
    </row>
    <row r="976" spans="1:2">
      <c r="A976" s="15" t="s">
        <v>1206</v>
      </c>
      <c r="B976" s="15">
        <v>0</v>
      </c>
    </row>
    <row r="977" spans="1:2">
      <c r="A977" s="15" t="s">
        <v>1207</v>
      </c>
      <c r="B977" s="15">
        <v>0</v>
      </c>
    </row>
    <row r="978" spans="1:2">
      <c r="A978" s="15" t="s">
        <v>1208</v>
      </c>
      <c r="B978" s="15">
        <v>0</v>
      </c>
    </row>
    <row r="979" spans="1:2">
      <c r="A979" s="15" t="s">
        <v>1209</v>
      </c>
      <c r="B979" s="15">
        <v>0</v>
      </c>
    </row>
    <row r="980" spans="1:2">
      <c r="A980" s="15" t="s">
        <v>1210</v>
      </c>
      <c r="B980" s="15">
        <v>0</v>
      </c>
    </row>
    <row r="981" spans="1:2">
      <c r="A981" s="15" t="s">
        <v>1211</v>
      </c>
      <c r="B981" s="15">
        <v>0</v>
      </c>
    </row>
    <row r="982" spans="1:2">
      <c r="A982" s="15" t="s">
        <v>1212</v>
      </c>
      <c r="B982" s="15">
        <v>0</v>
      </c>
    </row>
    <row r="983" spans="1:2">
      <c r="A983" s="15" t="s">
        <v>1213</v>
      </c>
      <c r="B983" s="15">
        <v>0</v>
      </c>
    </row>
    <row r="984" spans="1:2">
      <c r="A984" s="15" t="s">
        <v>1214</v>
      </c>
      <c r="B984" s="15">
        <v>0</v>
      </c>
    </row>
    <row r="985" spans="1:2">
      <c r="A985" s="15" t="s">
        <v>1215</v>
      </c>
      <c r="B985" s="15">
        <v>0</v>
      </c>
    </row>
    <row r="986" spans="1:2">
      <c r="A986" s="15" t="s">
        <v>1216</v>
      </c>
      <c r="B986" s="15">
        <v>0</v>
      </c>
    </row>
    <row r="987" spans="1:2">
      <c r="A987" s="15" t="s">
        <v>1217</v>
      </c>
      <c r="B987" s="15">
        <v>0</v>
      </c>
    </row>
    <row r="988" spans="1:2">
      <c r="A988" s="15" t="s">
        <v>1218</v>
      </c>
      <c r="B988" s="15">
        <v>0</v>
      </c>
    </row>
    <row r="989" spans="1:2">
      <c r="A989" s="15" t="s">
        <v>1219</v>
      </c>
      <c r="B989" s="15">
        <v>0</v>
      </c>
    </row>
    <row r="990" spans="1:2">
      <c r="A990" s="15" t="s">
        <v>1220</v>
      </c>
      <c r="B990" s="15">
        <v>0</v>
      </c>
    </row>
    <row r="991" spans="1:2">
      <c r="A991" s="15" t="s">
        <v>1221</v>
      </c>
      <c r="B991" s="15">
        <v>0</v>
      </c>
    </row>
    <row r="992" spans="1:2">
      <c r="A992" s="15" t="s">
        <v>473</v>
      </c>
      <c r="B992" s="15">
        <v>0</v>
      </c>
    </row>
    <row r="993" spans="1:2">
      <c r="A993" s="15" t="s">
        <v>1222</v>
      </c>
      <c r="B993" s="15">
        <v>0</v>
      </c>
    </row>
    <row r="994" spans="1:2">
      <c r="A994" s="15" t="s">
        <v>1223</v>
      </c>
      <c r="B994" s="15">
        <v>0</v>
      </c>
    </row>
    <row r="995" spans="1:2">
      <c r="A995" s="15" t="s">
        <v>1224</v>
      </c>
      <c r="B995" s="15">
        <v>0</v>
      </c>
    </row>
    <row r="996" spans="1:2">
      <c r="A996" s="15" t="s">
        <v>474</v>
      </c>
      <c r="B996" s="15">
        <v>207.68299999999999</v>
      </c>
    </row>
    <row r="997" spans="1:2">
      <c r="A997" s="15" t="s">
        <v>1225</v>
      </c>
      <c r="B997" s="15">
        <v>0</v>
      </c>
    </row>
    <row r="998" spans="1:2">
      <c r="A998" s="15" t="s">
        <v>386</v>
      </c>
      <c r="B998" s="15">
        <v>8216.5300000000007</v>
      </c>
    </row>
    <row r="999" spans="1:2">
      <c r="A999" s="15" t="s">
        <v>361</v>
      </c>
      <c r="B999" s="15">
        <v>1.5089999999999999</v>
      </c>
    </row>
    <row r="1000" spans="1:2">
      <c r="A1000" s="15" t="s">
        <v>362</v>
      </c>
      <c r="B1000" s="15">
        <v>0</v>
      </c>
    </row>
    <row r="1001" spans="1:2">
      <c r="A1001" s="15" t="s">
        <v>375</v>
      </c>
      <c r="B1001" s="15">
        <v>0.161</v>
      </c>
    </row>
    <row r="1002" spans="1:2">
      <c r="A1002" s="15" t="s">
        <v>378</v>
      </c>
      <c r="B1002" s="15">
        <v>0</v>
      </c>
    </row>
    <row r="1003" spans="1:2">
      <c r="A1003" s="15" t="s">
        <v>379</v>
      </c>
      <c r="B1003" s="15">
        <v>4.9870000000000001</v>
      </c>
    </row>
    <row r="1004" spans="1:2">
      <c r="A1004" s="15" t="s">
        <v>357</v>
      </c>
      <c r="B1004" s="15">
        <v>2973.386</v>
      </c>
    </row>
    <row r="1005" spans="1:2">
      <c r="A1005" s="15" t="s">
        <v>359</v>
      </c>
      <c r="B1005" s="15">
        <v>2632.9389999999999</v>
      </c>
    </row>
    <row r="1006" spans="1:2">
      <c r="A1006" s="15" t="s">
        <v>360</v>
      </c>
      <c r="B1006" s="15">
        <v>2570.8009999999999</v>
      </c>
    </row>
    <row r="1007" spans="1:2">
      <c r="A1007" s="15" t="s">
        <v>1226</v>
      </c>
      <c r="B1007" s="15">
        <v>0</v>
      </c>
    </row>
    <row r="1008" spans="1:2">
      <c r="A1008" s="15" t="s">
        <v>1227</v>
      </c>
      <c r="B1008" s="15">
        <v>0</v>
      </c>
    </row>
    <row r="1009" spans="1:2">
      <c r="A1009" s="15" t="s">
        <v>1228</v>
      </c>
      <c r="B1009" s="15">
        <v>0</v>
      </c>
    </row>
    <row r="1010" spans="1:2">
      <c r="A1010" s="15" t="s">
        <v>363</v>
      </c>
      <c r="B1010" s="15">
        <v>13.651</v>
      </c>
    </row>
    <row r="1011" spans="1:2">
      <c r="A1011" s="15" t="s">
        <v>364</v>
      </c>
      <c r="B1011" s="15">
        <v>0</v>
      </c>
    </row>
    <row r="1012" spans="1:2">
      <c r="A1012" s="15" t="s">
        <v>365</v>
      </c>
      <c r="B1012" s="15">
        <v>0</v>
      </c>
    </row>
    <row r="1013" spans="1:2">
      <c r="A1013" s="15" t="s">
        <v>366</v>
      </c>
      <c r="B1013" s="15">
        <v>16.175999999999998</v>
      </c>
    </row>
    <row r="1014" spans="1:2">
      <c r="A1014" s="15" t="s">
        <v>367</v>
      </c>
      <c r="B1014" s="15">
        <v>0</v>
      </c>
    </row>
    <row r="1015" spans="1:2">
      <c r="A1015" s="15" t="s">
        <v>368</v>
      </c>
      <c r="B1015" s="15">
        <v>0</v>
      </c>
    </row>
    <row r="1016" spans="1:2">
      <c r="A1016" s="15" t="s">
        <v>369</v>
      </c>
      <c r="B1016" s="15">
        <v>0</v>
      </c>
    </row>
    <row r="1017" spans="1:2">
      <c r="A1017" s="15" t="s">
        <v>370</v>
      </c>
      <c r="B1017" s="15">
        <v>0</v>
      </c>
    </row>
    <row r="1018" spans="1:2">
      <c r="A1018" s="15" t="s">
        <v>371</v>
      </c>
      <c r="B1018" s="15">
        <v>0</v>
      </c>
    </row>
    <row r="1019" spans="1:2">
      <c r="A1019" s="15" t="s">
        <v>372</v>
      </c>
      <c r="B1019" s="15">
        <v>0</v>
      </c>
    </row>
    <row r="1020" spans="1:2">
      <c r="A1020" s="15" t="s">
        <v>373</v>
      </c>
      <c r="B1020" s="15">
        <v>0</v>
      </c>
    </row>
    <row r="1021" spans="1:2">
      <c r="A1021" s="15" t="s">
        <v>374</v>
      </c>
      <c r="B1021" s="15">
        <v>0</v>
      </c>
    </row>
    <row r="1022" spans="1:2">
      <c r="A1022" s="15" t="s">
        <v>376</v>
      </c>
      <c r="B1022" s="15">
        <v>0</v>
      </c>
    </row>
    <row r="1023" spans="1:2">
      <c r="A1023" s="15" t="s">
        <v>377</v>
      </c>
      <c r="B1023" s="15">
        <v>0</v>
      </c>
    </row>
    <row r="1024" spans="1:2">
      <c r="A1024" s="15" t="s">
        <v>1229</v>
      </c>
      <c r="B1024" s="15">
        <v>0</v>
      </c>
    </row>
    <row r="1025" spans="1:2">
      <c r="A1025" s="15" t="s">
        <v>1230</v>
      </c>
      <c r="B1025" s="15">
        <v>0</v>
      </c>
    </row>
    <row r="1026" spans="1:2">
      <c r="A1026" s="15" t="s">
        <v>1231</v>
      </c>
      <c r="B1026" s="15">
        <v>0</v>
      </c>
    </row>
    <row r="1027" spans="1:2">
      <c r="A1027" s="15" t="s">
        <v>1232</v>
      </c>
      <c r="B1027" s="15">
        <v>0</v>
      </c>
    </row>
    <row r="1028" spans="1:2">
      <c r="A1028" s="15" t="s">
        <v>1233</v>
      </c>
      <c r="B1028" s="15">
        <v>0</v>
      </c>
    </row>
    <row r="1029" spans="1:2">
      <c r="A1029" s="15" t="s">
        <v>380</v>
      </c>
      <c r="B1029" s="15">
        <v>0</v>
      </c>
    </row>
    <row r="1030" spans="1:2">
      <c r="A1030" s="15" t="s">
        <v>381</v>
      </c>
      <c r="B1030" s="15">
        <v>2.9180000000000001</v>
      </c>
    </row>
    <row r="1031" spans="1:2">
      <c r="A1031" s="15" t="s">
        <v>382</v>
      </c>
      <c r="B1031" s="15">
        <v>0</v>
      </c>
    </row>
    <row r="1032" spans="1:2">
      <c r="A1032" s="15" t="s">
        <v>383</v>
      </c>
      <c r="B1032" s="15">
        <v>0</v>
      </c>
    </row>
    <row r="1033" spans="1:2">
      <c r="A1033" s="15" t="s">
        <v>385</v>
      </c>
      <c r="B1033" s="15">
        <v>0</v>
      </c>
    </row>
    <row r="1034" spans="1:2">
      <c r="A1034" s="15" t="s">
        <v>414</v>
      </c>
      <c r="B1034" s="15">
        <v>18205.405999999999</v>
      </c>
    </row>
    <row r="1035" spans="1:2">
      <c r="A1035" s="15" t="s">
        <v>392</v>
      </c>
      <c r="B1035" s="15">
        <v>299.56299999999999</v>
      </c>
    </row>
    <row r="1036" spans="1:2">
      <c r="A1036" s="15" t="s">
        <v>409</v>
      </c>
      <c r="B1036" s="15">
        <v>0</v>
      </c>
    </row>
    <row r="1037" spans="1:2">
      <c r="A1037" s="15" t="s">
        <v>410</v>
      </c>
      <c r="B1037" s="15">
        <v>7.3289999999999997</v>
      </c>
    </row>
    <row r="1038" spans="1:2">
      <c r="A1038" s="15" t="s">
        <v>387</v>
      </c>
      <c r="B1038" s="15">
        <v>568.61599999999999</v>
      </c>
    </row>
    <row r="1039" spans="1:2">
      <c r="A1039" s="15" t="s">
        <v>389</v>
      </c>
      <c r="B1039" s="15">
        <v>2329.5309999999999</v>
      </c>
    </row>
    <row r="1040" spans="1:2">
      <c r="A1040" s="15" t="s">
        <v>390</v>
      </c>
      <c r="B1040" s="15">
        <v>0</v>
      </c>
    </row>
    <row r="1041" spans="1:2">
      <c r="A1041" s="15" t="s">
        <v>391</v>
      </c>
      <c r="B1041" s="15">
        <v>0</v>
      </c>
    </row>
    <row r="1042" spans="1:2">
      <c r="A1042" s="15" t="s">
        <v>393</v>
      </c>
      <c r="B1042" s="15">
        <v>0</v>
      </c>
    </row>
    <row r="1043" spans="1:2">
      <c r="A1043" s="15" t="s">
        <v>394</v>
      </c>
      <c r="B1043" s="15">
        <v>0</v>
      </c>
    </row>
    <row r="1044" spans="1:2">
      <c r="A1044" s="15" t="s">
        <v>395</v>
      </c>
      <c r="B1044" s="15">
        <v>7259.174</v>
      </c>
    </row>
    <row r="1045" spans="1:2">
      <c r="A1045" s="15" t="s">
        <v>396</v>
      </c>
      <c r="B1045" s="15">
        <v>0</v>
      </c>
    </row>
    <row r="1046" spans="1:2">
      <c r="A1046" s="15" t="s">
        <v>397</v>
      </c>
      <c r="B1046" s="15">
        <v>6383.3059999999996</v>
      </c>
    </row>
    <row r="1047" spans="1:2">
      <c r="A1047" s="15" t="s">
        <v>398</v>
      </c>
      <c r="B1047" s="15">
        <v>98.656000000000006</v>
      </c>
    </row>
    <row r="1048" spans="1:2">
      <c r="A1048" s="15" t="s">
        <v>399</v>
      </c>
      <c r="B1048" s="15">
        <v>0</v>
      </c>
    </row>
    <row r="1049" spans="1:2">
      <c r="A1049" s="15" t="s">
        <v>400</v>
      </c>
      <c r="B1049" s="15">
        <v>0</v>
      </c>
    </row>
    <row r="1050" spans="1:2">
      <c r="A1050" s="15" t="s">
        <v>401</v>
      </c>
      <c r="B1050" s="15">
        <v>310.98</v>
      </c>
    </row>
    <row r="1051" spans="1:2">
      <c r="A1051" s="15" t="s">
        <v>402</v>
      </c>
      <c r="B1051" s="15">
        <v>0</v>
      </c>
    </row>
    <row r="1052" spans="1:2">
      <c r="A1052" s="15" t="s">
        <v>403</v>
      </c>
      <c r="B1052" s="15">
        <v>0</v>
      </c>
    </row>
    <row r="1053" spans="1:2">
      <c r="A1053" s="15" t="s">
        <v>404</v>
      </c>
      <c r="B1053" s="15">
        <v>264.27</v>
      </c>
    </row>
    <row r="1054" spans="1:2">
      <c r="A1054" s="15" t="s">
        <v>405</v>
      </c>
      <c r="B1054" s="15">
        <v>269.101</v>
      </c>
    </row>
    <row r="1055" spans="1:2">
      <c r="A1055" s="15" t="s">
        <v>406</v>
      </c>
      <c r="B1055" s="15">
        <v>0</v>
      </c>
    </row>
    <row r="1056" spans="1:2">
      <c r="A1056" s="15" t="s">
        <v>407</v>
      </c>
      <c r="B1056" s="15">
        <v>0</v>
      </c>
    </row>
    <row r="1057" spans="1:2">
      <c r="A1057" s="15" t="s">
        <v>408</v>
      </c>
      <c r="B1057" s="15">
        <v>0</v>
      </c>
    </row>
    <row r="1058" spans="1:2">
      <c r="A1058" s="15" t="s">
        <v>1234</v>
      </c>
      <c r="B1058" s="15">
        <v>0</v>
      </c>
    </row>
    <row r="1059" spans="1:2">
      <c r="A1059" s="15" t="s">
        <v>1235</v>
      </c>
      <c r="B1059" s="15">
        <v>0</v>
      </c>
    </row>
    <row r="1060" spans="1:2">
      <c r="A1060" s="15" t="s">
        <v>1236</v>
      </c>
      <c r="B1060" s="15">
        <v>0</v>
      </c>
    </row>
    <row r="1061" spans="1:2">
      <c r="A1061" s="15" t="s">
        <v>1237</v>
      </c>
      <c r="B1061" s="15">
        <v>0</v>
      </c>
    </row>
    <row r="1062" spans="1:2">
      <c r="A1062" s="15" t="s">
        <v>1238</v>
      </c>
      <c r="B1062" s="15">
        <v>0</v>
      </c>
    </row>
    <row r="1063" spans="1:2">
      <c r="A1063" s="15" t="s">
        <v>411</v>
      </c>
      <c r="B1063" s="15">
        <v>387.25700000000001</v>
      </c>
    </row>
    <row r="1064" spans="1:2">
      <c r="A1064" s="15" t="s">
        <v>412</v>
      </c>
      <c r="B1064" s="15">
        <v>27.623999999999999</v>
      </c>
    </row>
    <row r="1065" spans="1:2">
      <c r="A1065" s="15" t="s">
        <v>413</v>
      </c>
      <c r="B1065" s="15">
        <v>0</v>
      </c>
    </row>
    <row r="1066" spans="1:2">
      <c r="A1066" s="15" t="s">
        <v>475</v>
      </c>
      <c r="B1066" s="15">
        <v>2190</v>
      </c>
    </row>
    <row r="1067" spans="1:2">
      <c r="A1067" s="15" t="s">
        <v>476</v>
      </c>
      <c r="B1067" s="15">
        <v>2122</v>
      </c>
    </row>
    <row r="1068" spans="1:2">
      <c r="A1068" s="15" t="s">
        <v>477</v>
      </c>
      <c r="B1068" s="15">
        <v>36592</v>
      </c>
    </row>
    <row r="1069" spans="1:2">
      <c r="A1069" s="15" t="s">
        <v>478</v>
      </c>
      <c r="B1069" s="15">
        <v>21379</v>
      </c>
    </row>
    <row r="1070" spans="1:2">
      <c r="A1070" s="15" t="s">
        <v>479</v>
      </c>
      <c r="B1070" s="15">
        <v>747372.45600000001</v>
      </c>
    </row>
    <row r="1071" spans="1:2">
      <c r="A1071" s="15" t="s">
        <v>480</v>
      </c>
      <c r="B1071" s="15">
        <v>755379.94</v>
      </c>
    </row>
    <row r="1072" spans="1:2">
      <c r="A1072" s="15" t="s">
        <v>481</v>
      </c>
      <c r="B1072" s="15">
        <v>79028.725000000006</v>
      </c>
    </row>
    <row r="1073" spans="1:2">
      <c r="A1073" s="15" t="s">
        <v>482</v>
      </c>
      <c r="B1073" s="15">
        <v>95264.058999999994</v>
      </c>
    </row>
    <row r="1074" spans="1:2">
      <c r="A1074" s="15" t="s">
        <v>1239</v>
      </c>
      <c r="B1074" s="15">
        <v>0</v>
      </c>
    </row>
    <row r="1075" spans="1:2">
      <c r="A1075" s="15" t="s">
        <v>1240</v>
      </c>
      <c r="B1075" s="15">
        <v>0</v>
      </c>
    </row>
    <row r="1076" spans="1:2">
      <c r="A1076" s="15" t="s">
        <v>1241</v>
      </c>
      <c r="B1076" s="15">
        <v>0</v>
      </c>
    </row>
    <row r="1077" spans="1:2">
      <c r="A1077" s="15" t="s">
        <v>1242</v>
      </c>
      <c r="B1077" s="15">
        <v>0</v>
      </c>
    </row>
    <row r="1078" spans="1:2">
      <c r="A1078" s="15" t="s">
        <v>1243</v>
      </c>
      <c r="B1078" s="15">
        <v>0</v>
      </c>
    </row>
    <row r="1079" spans="1:2">
      <c r="A1079" s="15" t="s">
        <v>1244</v>
      </c>
      <c r="B1079" s="15">
        <v>0</v>
      </c>
    </row>
    <row r="1080" spans="1:2">
      <c r="A1080" s="15" t="s">
        <v>1245</v>
      </c>
      <c r="B1080" s="15">
        <v>0</v>
      </c>
    </row>
    <row r="1081" spans="1:2">
      <c r="A1081" s="15" t="s">
        <v>1246</v>
      </c>
      <c r="B1081" s="15">
        <v>0</v>
      </c>
    </row>
    <row r="1082" spans="1:2">
      <c r="A1082" s="15" t="s">
        <v>1247</v>
      </c>
      <c r="B1082" s="15">
        <v>0</v>
      </c>
    </row>
    <row r="1083" spans="1:2">
      <c r="A1083" s="15" t="s">
        <v>483</v>
      </c>
      <c r="B1083" s="15">
        <v>8883</v>
      </c>
    </row>
    <row r="1084" spans="1:2">
      <c r="A1084" s="15" t="s">
        <v>484</v>
      </c>
      <c r="B1084" s="15">
        <v>506492.94300000003</v>
      </c>
    </row>
    <row r="1085" spans="1:2">
      <c r="A1085" s="15" t="s">
        <v>485</v>
      </c>
      <c r="B1085" s="15">
        <v>1787</v>
      </c>
    </row>
    <row r="1086" spans="1:2">
      <c r="A1086" s="15" t="s">
        <v>486</v>
      </c>
      <c r="B1086" s="15">
        <v>57590.317999999999</v>
      </c>
    </row>
    <row r="1087" spans="1:2">
      <c r="A1087" s="15" t="s">
        <v>487</v>
      </c>
      <c r="B1087" s="15">
        <v>1</v>
      </c>
    </row>
    <row r="1088" spans="1:2">
      <c r="A1088" s="15" t="s">
        <v>1248</v>
      </c>
      <c r="B1088" s="15">
        <v>0</v>
      </c>
    </row>
    <row r="1089" spans="1:2">
      <c r="A1089" s="15" t="s">
        <v>488</v>
      </c>
      <c r="B1089" s="15">
        <v>231</v>
      </c>
    </row>
    <row r="1090" spans="1:2">
      <c r="A1090" s="15" t="s">
        <v>489</v>
      </c>
      <c r="B1090" s="15">
        <v>1</v>
      </c>
    </row>
    <row r="1091" spans="1:2">
      <c r="A1091" s="15" t="s">
        <v>1249</v>
      </c>
      <c r="B1091" s="15">
        <v>0</v>
      </c>
    </row>
    <row r="1092" spans="1:2">
      <c r="A1092" s="15" t="s">
        <v>490</v>
      </c>
      <c r="B1092" s="15">
        <v>1</v>
      </c>
    </row>
    <row r="1093" spans="1:2">
      <c r="A1093" s="15" t="s">
        <v>491</v>
      </c>
      <c r="B1093" s="15">
        <v>107.125</v>
      </c>
    </row>
    <row r="1094" spans="1:2">
      <c r="A1094" s="15" t="s">
        <v>492</v>
      </c>
      <c r="B1094" s="15">
        <v>33.633000000000003</v>
      </c>
    </row>
    <row r="1095" spans="1:2">
      <c r="A1095" s="15" t="s">
        <v>1250</v>
      </c>
      <c r="B1095" s="15">
        <v>761.83100000000002</v>
      </c>
    </row>
    <row r="1096" spans="1:2">
      <c r="A1096" s="15" t="s">
        <v>1251</v>
      </c>
      <c r="B1096" s="15">
        <v>0</v>
      </c>
    </row>
    <row r="1097" spans="1:2">
      <c r="A1097" s="15" t="s">
        <v>1252</v>
      </c>
      <c r="B1097" s="15">
        <v>0</v>
      </c>
    </row>
    <row r="1098" spans="1:2">
      <c r="A1098" s="15" t="s">
        <v>493</v>
      </c>
      <c r="B1098" s="15">
        <v>2.1800000000000002</v>
      </c>
    </row>
    <row r="1099" spans="1:2">
      <c r="A1099" s="15" t="s">
        <v>494</v>
      </c>
      <c r="B1099" s="15">
        <v>2.843</v>
      </c>
    </row>
    <row r="1100" spans="1:2">
      <c r="A1100" s="15" t="s">
        <v>495</v>
      </c>
      <c r="B1100" s="15">
        <v>35944.413</v>
      </c>
    </row>
    <row r="1101" spans="1:2">
      <c r="A1101" s="15" t="s">
        <v>496</v>
      </c>
      <c r="B1101" s="15">
        <v>41516.75</v>
      </c>
    </row>
    <row r="1102" spans="1:2">
      <c r="A1102" s="15" t="s">
        <v>497</v>
      </c>
      <c r="B1102" s="15">
        <v>0</v>
      </c>
    </row>
    <row r="1103" spans="1:2">
      <c r="A1103" s="15" t="s">
        <v>1253</v>
      </c>
      <c r="B1103" s="15">
        <v>0</v>
      </c>
    </row>
    <row r="1104" spans="1:2">
      <c r="A1104" s="15" t="s">
        <v>1254</v>
      </c>
      <c r="B1104" s="15">
        <v>0</v>
      </c>
    </row>
    <row r="1105" spans="1:2">
      <c r="A1105" s="15" t="s">
        <v>1255</v>
      </c>
      <c r="B1105" s="15">
        <v>0</v>
      </c>
    </row>
    <row r="1106" spans="1:2">
      <c r="A1106" s="15" t="s">
        <v>498</v>
      </c>
      <c r="B1106" s="15">
        <v>1158.684</v>
      </c>
    </row>
    <row r="1107" spans="1:2">
      <c r="A1107" s="15" t="s">
        <v>1256</v>
      </c>
      <c r="B1107" s="15">
        <v>0</v>
      </c>
    </row>
    <row r="1108" spans="1:2">
      <c r="A1108" s="15" t="s">
        <v>499</v>
      </c>
      <c r="B1108" s="15">
        <v>7.0000000000000007E-2</v>
      </c>
    </row>
    <row r="1109" spans="1:2">
      <c r="A1109" s="15" t="s">
        <v>500</v>
      </c>
      <c r="B1109" s="15">
        <v>0.28299999999999997</v>
      </c>
    </row>
    <row r="1110" spans="1:2">
      <c r="A1110" s="15" t="s">
        <v>501</v>
      </c>
      <c r="B1110" s="15">
        <v>7.0000000000000007E-2</v>
      </c>
    </row>
    <row r="1111" spans="1:2">
      <c r="A1111" s="15" t="s">
        <v>502</v>
      </c>
      <c r="B1111" s="15">
        <v>7.0000000000000007E-2</v>
      </c>
    </row>
    <row r="1112" spans="1:2">
      <c r="A1112" s="15" t="s">
        <v>1257</v>
      </c>
      <c r="B1112" s="15">
        <v>0</v>
      </c>
    </row>
    <row r="1113" spans="1:2">
      <c r="A1113" s="15" t="s">
        <v>1258</v>
      </c>
      <c r="B1113" s="15">
        <v>0</v>
      </c>
    </row>
    <row r="1114" spans="1:2">
      <c r="A1114" s="15" t="s">
        <v>1259</v>
      </c>
      <c r="B1114" s="15">
        <v>0</v>
      </c>
    </row>
    <row r="1115" spans="1:2">
      <c r="A1115" s="15" t="s">
        <v>1260</v>
      </c>
      <c r="B1115" s="15">
        <v>0</v>
      </c>
    </row>
    <row r="1116" spans="1:2">
      <c r="A1116" s="15" t="s">
        <v>1261</v>
      </c>
      <c r="B1116" s="15">
        <v>0</v>
      </c>
    </row>
    <row r="1117" spans="1:2">
      <c r="A1117" s="15" t="s">
        <v>1262</v>
      </c>
      <c r="B1117" s="15">
        <v>0</v>
      </c>
    </row>
    <row r="1118" spans="1:2">
      <c r="A1118" s="15" t="s">
        <v>503</v>
      </c>
      <c r="B1118" s="15">
        <v>0</v>
      </c>
    </row>
    <row r="1119" spans="1:2">
      <c r="A1119" s="15" t="s">
        <v>504</v>
      </c>
      <c r="B1119" s="15">
        <v>0</v>
      </c>
    </row>
    <row r="1120" spans="1:2">
      <c r="A1120" s="15" t="s">
        <v>505</v>
      </c>
      <c r="B1120" s="15">
        <v>0</v>
      </c>
    </row>
    <row r="1121" spans="1:2">
      <c r="A1121" s="15" t="s">
        <v>506</v>
      </c>
      <c r="B1121" s="15">
        <v>0</v>
      </c>
    </row>
    <row r="1122" spans="1:2">
      <c r="A1122" s="15" t="s">
        <v>507</v>
      </c>
      <c r="B1122" s="15">
        <v>0</v>
      </c>
    </row>
    <row r="1123" spans="1:2">
      <c r="A1123" s="15" t="s">
        <v>1263</v>
      </c>
      <c r="B1123" s="15">
        <v>0</v>
      </c>
    </row>
    <row r="1124" spans="1:2">
      <c r="A1124" s="15" t="s">
        <v>1264</v>
      </c>
      <c r="B1124" s="15">
        <v>0</v>
      </c>
    </row>
    <row r="1125" spans="1:2">
      <c r="A1125" s="15" t="s">
        <v>1265</v>
      </c>
      <c r="B1125" s="15">
        <v>0</v>
      </c>
    </row>
    <row r="1126" spans="1:2">
      <c r="A1126" s="15" t="s">
        <v>508</v>
      </c>
      <c r="B1126" s="15">
        <v>-83484</v>
      </c>
    </row>
    <row r="1127" spans="1:2">
      <c r="A1127" s="15" t="s">
        <v>1266</v>
      </c>
      <c r="B1127" s="15">
        <v>0</v>
      </c>
    </row>
    <row r="1128" spans="1:2">
      <c r="A1128" s="15" t="s">
        <v>1267</v>
      </c>
      <c r="B1128" s="15">
        <v>0</v>
      </c>
    </row>
    <row r="1129" spans="1:2">
      <c r="A1129" s="15" t="s">
        <v>1268</v>
      </c>
      <c r="B1129" s="15">
        <v>0</v>
      </c>
    </row>
    <row r="1130" spans="1:2">
      <c r="A1130" s="15" t="s">
        <v>1269</v>
      </c>
      <c r="B1130" s="15">
        <v>0</v>
      </c>
    </row>
    <row r="1131" spans="1:2">
      <c r="A1131" s="15" t="s">
        <v>1270</v>
      </c>
      <c r="B1131" s="15">
        <v>0</v>
      </c>
    </row>
    <row r="1132" spans="1:2">
      <c r="A1132" s="15" t="s">
        <v>509</v>
      </c>
      <c r="B1132" s="15">
        <v>748782.04399999999</v>
      </c>
    </row>
    <row r="1133" spans="1:2">
      <c r="A1133" s="15" t="s">
        <v>510</v>
      </c>
      <c r="B1133" s="15">
        <v>525459.69900000002</v>
      </c>
    </row>
    <row r="1134" spans="1:2">
      <c r="A1134" s="15" t="s">
        <v>511</v>
      </c>
      <c r="B1134" s="15">
        <v>580209.88600000006</v>
      </c>
    </row>
    <row r="1135" spans="1:2">
      <c r="A1135" s="15" t="s">
        <v>512</v>
      </c>
      <c r="B1135" s="15">
        <v>748782.04399999999</v>
      </c>
    </row>
    <row r="1136" spans="1:2">
      <c r="A1136" s="15" t="s">
        <v>513</v>
      </c>
      <c r="B1136" s="15">
        <v>580209.88600000006</v>
      </c>
    </row>
    <row r="1137" spans="1:2">
      <c r="A1137" s="15" t="s">
        <v>514</v>
      </c>
      <c r="B1137" s="15">
        <v>525459.69900000002</v>
      </c>
    </row>
    <row r="1138" spans="1:2">
      <c r="A1138" s="15" t="s">
        <v>1271</v>
      </c>
      <c r="B1138" s="15">
        <v>0</v>
      </c>
    </row>
    <row r="1139" spans="1:2">
      <c r="A1139" s="15" t="s">
        <v>1272</v>
      </c>
      <c r="B1139" s="15">
        <v>0</v>
      </c>
    </row>
    <row r="1140" spans="1:2">
      <c r="A1140" s="15" t="s">
        <v>515</v>
      </c>
      <c r="B1140" s="15">
        <v>47085.417000000001</v>
      </c>
    </row>
    <row r="1141" spans="1:2">
      <c r="A1141" s="15" t="s">
        <v>1273</v>
      </c>
      <c r="B1141" s="15">
        <v>5724.2659999999996</v>
      </c>
    </row>
    <row r="1142" spans="1:2">
      <c r="A1142" s="15" t="s">
        <v>516</v>
      </c>
      <c r="B1142" s="15">
        <v>16057.451999999999</v>
      </c>
    </row>
    <row r="1143" spans="1:2">
      <c r="A1143" s="15" t="s">
        <v>517</v>
      </c>
      <c r="B1143" s="15">
        <v>1366.289</v>
      </c>
    </row>
    <row r="1144" spans="1:2">
      <c r="A1144" s="15" t="s">
        <v>1274</v>
      </c>
      <c r="B1144" s="15">
        <v>0</v>
      </c>
    </row>
    <row r="1145" spans="1:2">
      <c r="A1145" s="15" t="s">
        <v>1275</v>
      </c>
      <c r="B1145" s="15">
        <v>0</v>
      </c>
    </row>
    <row r="1146" spans="1:2">
      <c r="A1146" s="15" t="s">
        <v>1276</v>
      </c>
      <c r="B1146" s="15">
        <v>0</v>
      </c>
    </row>
    <row r="1147" spans="1:2">
      <c r="A1147" s="15" t="s">
        <v>1277</v>
      </c>
      <c r="B1147" s="15">
        <v>0</v>
      </c>
    </row>
    <row r="1148" spans="1:2">
      <c r="A1148" s="15" t="s">
        <v>518</v>
      </c>
      <c r="B1148" s="15">
        <v>683.76599999999996</v>
      </c>
    </row>
    <row r="1149" spans="1:2">
      <c r="A1149" s="15" t="s">
        <v>1278</v>
      </c>
      <c r="B1149" s="15">
        <v>0</v>
      </c>
    </row>
    <row r="1150" spans="1:2">
      <c r="A1150" s="15" t="s">
        <v>1279</v>
      </c>
      <c r="B1150" s="15">
        <v>0</v>
      </c>
    </row>
    <row r="1151" spans="1:2">
      <c r="A1151" s="15" t="s">
        <v>1474</v>
      </c>
      <c r="B1151" s="15">
        <v>0</v>
      </c>
    </row>
    <row r="1152" spans="1:2">
      <c r="A1152" s="15" t="s">
        <v>1475</v>
      </c>
      <c r="B1152" s="15">
        <v>0</v>
      </c>
    </row>
    <row r="1153" spans="1:2">
      <c r="A1153" s="15" t="s">
        <v>1476</v>
      </c>
      <c r="B1153" s="15">
        <v>0</v>
      </c>
    </row>
    <row r="1154" spans="1:2">
      <c r="A1154" s="15" t="s">
        <v>1477</v>
      </c>
      <c r="B1154" s="15">
        <v>0</v>
      </c>
    </row>
    <row r="1155" spans="1:2">
      <c r="A1155" s="15" t="s">
        <v>1478</v>
      </c>
      <c r="B1155" s="15">
        <v>0</v>
      </c>
    </row>
    <row r="1156" spans="1:2">
      <c r="A1156" s="15" t="s">
        <v>1479</v>
      </c>
      <c r="B1156" s="15">
        <v>0</v>
      </c>
    </row>
    <row r="1157" spans="1:2">
      <c r="A1157" s="15" t="s">
        <v>1480</v>
      </c>
      <c r="B1157" s="15">
        <v>0</v>
      </c>
    </row>
    <row r="1158" spans="1:2">
      <c r="A1158" s="15" t="s">
        <v>1481</v>
      </c>
      <c r="B1158" s="15">
        <v>0</v>
      </c>
    </row>
    <row r="1159" spans="1:2">
      <c r="A1159" s="15" t="s">
        <v>1482</v>
      </c>
      <c r="B1159" s="15">
        <v>0</v>
      </c>
    </row>
    <row r="1160" spans="1:2">
      <c r="A1160" s="15" t="s">
        <v>1483</v>
      </c>
      <c r="B1160" s="15">
        <v>0</v>
      </c>
    </row>
    <row r="1161" spans="1:2">
      <c r="A1161" s="15" t="s">
        <v>1484</v>
      </c>
      <c r="B1161" s="15">
        <v>0</v>
      </c>
    </row>
    <row r="1162" spans="1:2">
      <c r="A1162" s="15" t="s">
        <v>1485</v>
      </c>
      <c r="B1162" s="15">
        <v>0</v>
      </c>
    </row>
    <row r="1163" spans="1:2">
      <c r="A1163" s="15" t="s">
        <v>1486</v>
      </c>
      <c r="B1163" s="15">
        <v>0</v>
      </c>
    </row>
    <row r="1164" spans="1:2">
      <c r="A1164" s="15" t="s">
        <v>1487</v>
      </c>
      <c r="B1164" s="15">
        <v>0</v>
      </c>
    </row>
    <row r="1165" spans="1:2">
      <c r="A1165" s="15" t="s">
        <v>1488</v>
      </c>
      <c r="B1165" s="15">
        <v>0</v>
      </c>
    </row>
    <row r="1166" spans="1:2">
      <c r="A1166" s="15" t="s">
        <v>1489</v>
      </c>
      <c r="B1166" s="15">
        <v>0</v>
      </c>
    </row>
    <row r="1167" spans="1:2">
      <c r="A1167" s="15" t="s">
        <v>519</v>
      </c>
      <c r="B1167" s="15">
        <v>1657045.0020000001</v>
      </c>
    </row>
    <row r="1168" spans="1:2">
      <c r="A1168" s="15" t="s">
        <v>520</v>
      </c>
      <c r="B1168" s="15">
        <v>1651347.2579999999</v>
      </c>
    </row>
    <row r="1169" spans="1:2">
      <c r="A1169" s="15" t="s">
        <v>521</v>
      </c>
      <c r="B1169" s="15">
        <v>1651956.63</v>
      </c>
    </row>
    <row r="1170" spans="1:2">
      <c r="A1170" s="15" t="s">
        <v>522</v>
      </c>
      <c r="B1170" s="15">
        <v>1651956.63</v>
      </c>
    </row>
    <row r="1171" spans="1:2">
      <c r="A1171" s="15" t="s">
        <v>523</v>
      </c>
      <c r="B1171" s="15">
        <v>1651956.63</v>
      </c>
    </row>
    <row r="1172" spans="1:2">
      <c r="A1172" s="15" t="s">
        <v>524</v>
      </c>
      <c r="B1172" s="15">
        <v>1657455.9709999999</v>
      </c>
    </row>
    <row r="1173" spans="1:2">
      <c r="A1173" s="15" t="s">
        <v>525</v>
      </c>
      <c r="B1173" s="15">
        <v>1657078.986</v>
      </c>
    </row>
    <row r="1174" spans="1:2">
      <c r="A1174" s="15" t="s">
        <v>526</v>
      </c>
      <c r="B1174" s="15">
        <v>1657079.2919999999</v>
      </c>
    </row>
    <row r="1175" spans="1:2">
      <c r="A1175" s="15" t="s">
        <v>527</v>
      </c>
      <c r="B1175" s="15">
        <v>1654521.101</v>
      </c>
    </row>
    <row r="1176" spans="1:2">
      <c r="A1176" s="15" t="s">
        <v>528</v>
      </c>
      <c r="B1176" s="15">
        <v>1654245.0190000001</v>
      </c>
    </row>
    <row r="1177" spans="1:2">
      <c r="A1177" s="15" t="s">
        <v>529</v>
      </c>
      <c r="B1177" s="15">
        <v>1654245.0190000001</v>
      </c>
    </row>
    <row r="1178" spans="1:2">
      <c r="A1178" s="15" t="s">
        <v>530</v>
      </c>
      <c r="B1178" s="15">
        <v>1654245.0190000001</v>
      </c>
    </row>
    <row r="1179" spans="1:2">
      <c r="A1179" s="15" t="s">
        <v>531</v>
      </c>
      <c r="B1179" s="15">
        <v>1656570.7050000001</v>
      </c>
    </row>
    <row r="1180" spans="1:2">
      <c r="A1180" s="15" t="s">
        <v>532</v>
      </c>
      <c r="B1180" s="15">
        <v>1662110.639</v>
      </c>
    </row>
    <row r="1181" spans="1:2">
      <c r="A1181" s="15" t="s">
        <v>533</v>
      </c>
      <c r="B1181" s="15">
        <v>1666914.165</v>
      </c>
    </row>
    <row r="1182" spans="1:2">
      <c r="A1182" s="15" t="s">
        <v>534</v>
      </c>
      <c r="B1182" s="15">
        <v>1668100.43</v>
      </c>
    </row>
    <row r="1183" spans="1:2">
      <c r="A1183" s="15" t="s">
        <v>535</v>
      </c>
      <c r="B1183" s="15">
        <v>1671263.416</v>
      </c>
    </row>
    <row r="1184" spans="1:2">
      <c r="A1184" s="15" t="s">
        <v>536</v>
      </c>
      <c r="B1184" s="15">
        <v>1671263.416</v>
      </c>
    </row>
    <row r="1185" spans="1:2">
      <c r="A1185" s="15" t="s">
        <v>537</v>
      </c>
      <c r="B1185" s="15">
        <v>1671263.416</v>
      </c>
    </row>
    <row r="1186" spans="1:2">
      <c r="A1186" s="15" t="s">
        <v>538</v>
      </c>
      <c r="B1186" s="15">
        <v>1666650.118</v>
      </c>
    </row>
    <row r="1187" spans="1:2">
      <c r="A1187" s="15" t="s">
        <v>539</v>
      </c>
      <c r="B1187" s="15">
        <v>1658980.192</v>
      </c>
    </row>
    <row r="1188" spans="1:2">
      <c r="A1188" s="15" t="s">
        <v>540</v>
      </c>
      <c r="B1188" s="15">
        <v>1661102.8629999999</v>
      </c>
    </row>
    <row r="1189" spans="1:2">
      <c r="A1189" s="15" t="s">
        <v>541</v>
      </c>
      <c r="B1189" s="15">
        <v>1662923.1510000001</v>
      </c>
    </row>
    <row r="1190" spans="1:2">
      <c r="A1190" s="15" t="s">
        <v>542</v>
      </c>
      <c r="B1190" s="15">
        <v>1664038.2790000001</v>
      </c>
    </row>
    <row r="1191" spans="1:2">
      <c r="A1191" s="15" t="s">
        <v>543</v>
      </c>
      <c r="B1191" s="15">
        <v>1664038.2790000001</v>
      </c>
    </row>
    <row r="1192" spans="1:2">
      <c r="A1192" s="15" t="s">
        <v>544</v>
      </c>
      <c r="B1192" s="15">
        <v>1664038.2790000001</v>
      </c>
    </row>
    <row r="1193" spans="1:2">
      <c r="A1193" s="15" t="s">
        <v>1452</v>
      </c>
      <c r="B1193" s="15">
        <v>1667880.959</v>
      </c>
    </row>
    <row r="1194" spans="1:2">
      <c r="A1194" s="15" t="s">
        <v>1459</v>
      </c>
      <c r="B1194" s="15">
        <v>1670481.5430000001</v>
      </c>
    </row>
    <row r="1195" spans="1:2">
      <c r="A1195" s="15" t="s">
        <v>1460</v>
      </c>
      <c r="B1195" s="15">
        <v>1672616.4550000001</v>
      </c>
    </row>
    <row r="1196" spans="1:2">
      <c r="A1196" s="15" t="s">
        <v>1469</v>
      </c>
      <c r="B1196" s="15">
        <v>1679051.273</v>
      </c>
    </row>
    <row r="1197" spans="1:2">
      <c r="A1197" s="15" t="s">
        <v>1490</v>
      </c>
      <c r="B1197" s="15">
        <v>1677542.7150000001</v>
      </c>
    </row>
    <row r="1198" spans="1:2">
      <c r="A1198" s="15" t="s">
        <v>1280</v>
      </c>
      <c r="B1198" s="15">
        <v>0</v>
      </c>
    </row>
    <row r="1199" spans="1:2">
      <c r="A1199" s="15" t="s">
        <v>545</v>
      </c>
      <c r="B1199" s="15">
        <v>6.8550000000000004</v>
      </c>
    </row>
    <row r="1200" spans="1:2">
      <c r="A1200" s="15" t="s">
        <v>546</v>
      </c>
      <c r="B1200" s="15">
        <v>-5.9359999999999999</v>
      </c>
    </row>
    <row r="1201" spans="1:2">
      <c r="A1201" s="15" t="s">
        <v>547</v>
      </c>
      <c r="B1201" s="15">
        <v>0</v>
      </c>
    </row>
    <row r="1202" spans="1:2">
      <c r="A1202" s="15" t="s">
        <v>548</v>
      </c>
      <c r="B1202" s="15">
        <v>0</v>
      </c>
    </row>
    <row r="1203" spans="1:2">
      <c r="A1203" s="15" t="s">
        <v>549</v>
      </c>
      <c r="B1203" s="15">
        <v>28.18</v>
      </c>
    </row>
    <row r="1204" spans="1:2">
      <c r="A1204" s="15" t="s">
        <v>1281</v>
      </c>
      <c r="B1204" s="15">
        <v>2.984</v>
      </c>
    </row>
    <row r="1205" spans="1:2">
      <c r="A1205" s="15" t="s">
        <v>1282</v>
      </c>
      <c r="B1205" s="15">
        <v>2013.6880000000001</v>
      </c>
    </row>
    <row r="1206" spans="1:2">
      <c r="A1206" s="15" t="s">
        <v>550</v>
      </c>
      <c r="B1206" s="15">
        <v>-56.747</v>
      </c>
    </row>
    <row r="1207" spans="1:2">
      <c r="A1207" s="15" t="s">
        <v>551</v>
      </c>
      <c r="B1207" s="15">
        <v>-38.924999999999997</v>
      </c>
    </row>
    <row r="1208" spans="1:2">
      <c r="A1208" s="15" t="s">
        <v>552</v>
      </c>
      <c r="B1208" s="15">
        <v>0</v>
      </c>
    </row>
    <row r="1209" spans="1:2">
      <c r="A1209" s="15" t="s">
        <v>553</v>
      </c>
      <c r="B1209" s="15">
        <v>0</v>
      </c>
    </row>
    <row r="1210" spans="1:2">
      <c r="A1210" s="15" t="s">
        <v>554</v>
      </c>
      <c r="B1210" s="15">
        <v>284.298</v>
      </c>
    </row>
    <row r="1211" spans="1:2">
      <c r="A1211" s="15" t="s">
        <v>1283</v>
      </c>
      <c r="B1211" s="15">
        <v>3520.9029999999998</v>
      </c>
    </row>
    <row r="1212" spans="1:2">
      <c r="A1212" s="15" t="s">
        <v>1284</v>
      </c>
      <c r="B1212" s="15">
        <v>-155.648</v>
      </c>
    </row>
    <row r="1213" spans="1:2">
      <c r="A1213" s="15" t="s">
        <v>555</v>
      </c>
      <c r="B1213" s="15">
        <v>-6.5270000000000001</v>
      </c>
    </row>
    <row r="1214" spans="1:2">
      <c r="A1214" s="15" t="s">
        <v>556</v>
      </c>
      <c r="B1214" s="15">
        <v>-52.841000000000001</v>
      </c>
    </row>
    <row r="1215" spans="1:2">
      <c r="A1215" s="15" t="s">
        <v>557</v>
      </c>
      <c r="B1215" s="15">
        <v>0</v>
      </c>
    </row>
    <row r="1216" spans="1:2">
      <c r="A1216" s="15" t="s">
        <v>558</v>
      </c>
      <c r="B1216" s="15">
        <v>0</v>
      </c>
    </row>
    <row r="1217" spans="1:2">
      <c r="A1217" s="15" t="s">
        <v>1285</v>
      </c>
      <c r="B1217" s="15">
        <v>52.52</v>
      </c>
    </row>
    <row r="1218" spans="1:2">
      <c r="A1218" s="15" t="s">
        <v>1286</v>
      </c>
      <c r="B1218" s="15">
        <v>0</v>
      </c>
    </row>
    <row r="1219" spans="1:2">
      <c r="A1219" s="15" t="s">
        <v>1287</v>
      </c>
      <c r="B1219" s="15">
        <v>0</v>
      </c>
    </row>
    <row r="1220" spans="1:2">
      <c r="A1220" s="15" t="s">
        <v>559</v>
      </c>
      <c r="B1220" s="15">
        <v>0</v>
      </c>
    </row>
    <row r="1221" spans="1:2">
      <c r="A1221" s="15" t="s">
        <v>560</v>
      </c>
      <c r="B1221" s="15">
        <v>-0.01</v>
      </c>
    </row>
    <row r="1222" spans="1:2">
      <c r="A1222" s="15" t="s">
        <v>1288</v>
      </c>
      <c r="B1222" s="15">
        <v>0</v>
      </c>
    </row>
    <row r="1223" spans="1:2">
      <c r="A1223" s="15" t="s">
        <v>561</v>
      </c>
      <c r="B1223" s="15">
        <v>0</v>
      </c>
    </row>
    <row r="1224" spans="1:2">
      <c r="A1224" s="15" t="s">
        <v>1453</v>
      </c>
      <c r="B1224" s="15">
        <v>23.766999999999999</v>
      </c>
    </row>
    <row r="1225" spans="1:2">
      <c r="A1225" s="15" t="s">
        <v>1461</v>
      </c>
      <c r="B1225" s="15">
        <v>0</v>
      </c>
    </row>
    <row r="1226" spans="1:2">
      <c r="A1226" s="15" t="s">
        <v>1462</v>
      </c>
      <c r="B1226" s="15">
        <v>43.076999999999998</v>
      </c>
    </row>
    <row r="1227" spans="1:2">
      <c r="A1227" s="15" t="s">
        <v>1470</v>
      </c>
      <c r="B1227" s="15">
        <v>-0.108</v>
      </c>
    </row>
    <row r="1228" spans="1:2">
      <c r="A1228" s="15" t="s">
        <v>1491</v>
      </c>
      <c r="B1228" s="15">
        <v>-27.794</v>
      </c>
    </row>
    <row r="1229" spans="1:2">
      <c r="A1229" s="15" t="s">
        <v>1289</v>
      </c>
      <c r="B1229" s="15">
        <v>0</v>
      </c>
    </row>
    <row r="1230" spans="1:2">
      <c r="A1230" s="15" t="s">
        <v>1290</v>
      </c>
      <c r="B1230" s="15">
        <v>0</v>
      </c>
    </row>
    <row r="1231" spans="1:2">
      <c r="A1231" s="15" t="s">
        <v>1291</v>
      </c>
      <c r="B1231" s="15">
        <v>0</v>
      </c>
    </row>
    <row r="1232" spans="1:2">
      <c r="A1232" s="15" t="s">
        <v>1292</v>
      </c>
      <c r="B1232" s="15">
        <v>0</v>
      </c>
    </row>
    <row r="1233" spans="1:2">
      <c r="A1233" s="15" t="s">
        <v>562</v>
      </c>
      <c r="B1233" s="15">
        <v>0</v>
      </c>
    </row>
    <row r="1234" spans="1:2">
      <c r="A1234" s="15" t="s">
        <v>563</v>
      </c>
      <c r="B1234" s="15">
        <v>1205.4880000000001</v>
      </c>
    </row>
    <row r="1235" spans="1:2">
      <c r="A1235" s="15" t="s">
        <v>1293</v>
      </c>
      <c r="B1235" s="15">
        <v>952.42499999999995</v>
      </c>
    </row>
    <row r="1236" spans="1:2">
      <c r="A1236" s="15" t="s">
        <v>1294</v>
      </c>
      <c r="B1236" s="15">
        <v>550.56200000000001</v>
      </c>
    </row>
    <row r="1237" spans="1:2">
      <c r="A1237" s="15" t="s">
        <v>564</v>
      </c>
      <c r="B1237" s="15">
        <v>1046.1759999999999</v>
      </c>
    </row>
    <row r="1238" spans="1:2">
      <c r="A1238" s="15" t="s">
        <v>565</v>
      </c>
      <c r="B1238" s="15">
        <v>550.91399999999999</v>
      </c>
    </row>
    <row r="1239" spans="1:2">
      <c r="A1239" s="15" t="s">
        <v>566</v>
      </c>
      <c r="B1239" s="15">
        <v>0</v>
      </c>
    </row>
    <row r="1240" spans="1:2">
      <c r="A1240" s="15" t="s">
        <v>567</v>
      </c>
      <c r="B1240" s="15">
        <v>0</v>
      </c>
    </row>
    <row r="1241" spans="1:2">
      <c r="A1241" s="15" t="s">
        <v>568</v>
      </c>
      <c r="B1241" s="15">
        <v>649.63699999999994</v>
      </c>
    </row>
    <row r="1242" spans="1:2">
      <c r="A1242" s="15" t="s">
        <v>1295</v>
      </c>
      <c r="B1242" s="15">
        <v>259.48200000000003</v>
      </c>
    </row>
    <row r="1243" spans="1:2">
      <c r="A1243" s="15" t="s">
        <v>1296</v>
      </c>
      <c r="B1243" s="15">
        <v>518.202</v>
      </c>
    </row>
    <row r="1244" spans="1:2">
      <c r="A1244" s="15" t="s">
        <v>569</v>
      </c>
      <c r="B1244" s="15">
        <v>649.15</v>
      </c>
    </row>
    <row r="1245" spans="1:2">
      <c r="A1245" s="15" t="s">
        <v>570</v>
      </c>
      <c r="B1245" s="15">
        <v>912.41600000000005</v>
      </c>
    </row>
    <row r="1246" spans="1:2">
      <c r="A1246" s="15" t="s">
        <v>571</v>
      </c>
      <c r="B1246" s="15">
        <v>0</v>
      </c>
    </row>
    <row r="1247" spans="1:2">
      <c r="A1247" s="15" t="s">
        <v>572</v>
      </c>
      <c r="B1247" s="15">
        <v>0</v>
      </c>
    </row>
    <row r="1248" spans="1:2">
      <c r="A1248" s="15" t="s">
        <v>573</v>
      </c>
      <c r="B1248" s="15">
        <v>870.53099999999995</v>
      </c>
    </row>
    <row r="1249" spans="1:2">
      <c r="A1249" s="15" t="s">
        <v>1297</v>
      </c>
      <c r="B1249" s="15">
        <v>613.11599999999999</v>
      </c>
    </row>
    <row r="1250" spans="1:2">
      <c r="A1250" s="15" t="s">
        <v>1298</v>
      </c>
      <c r="B1250" s="15">
        <v>303.63</v>
      </c>
    </row>
    <row r="1251" spans="1:2">
      <c r="A1251" s="15" t="s">
        <v>574</v>
      </c>
      <c r="B1251" s="15">
        <v>1360.28</v>
      </c>
    </row>
    <row r="1252" spans="1:2">
      <c r="A1252" s="15" t="s">
        <v>575</v>
      </c>
      <c r="B1252" s="15">
        <v>961.69899999999996</v>
      </c>
    </row>
    <row r="1253" spans="1:2">
      <c r="A1253" s="15" t="s">
        <v>576</v>
      </c>
      <c r="B1253" s="15">
        <v>0</v>
      </c>
    </row>
    <row r="1254" spans="1:2">
      <c r="A1254" s="15" t="s">
        <v>577</v>
      </c>
      <c r="B1254" s="15">
        <v>0</v>
      </c>
    </row>
    <row r="1255" spans="1:2">
      <c r="A1255" s="15" t="s">
        <v>1454</v>
      </c>
      <c r="B1255" s="15">
        <v>925.61199999999997</v>
      </c>
    </row>
    <row r="1256" spans="1:2">
      <c r="A1256" s="15" t="s">
        <v>1463</v>
      </c>
      <c r="B1256" s="15">
        <v>-935.298</v>
      </c>
    </row>
    <row r="1257" spans="1:2">
      <c r="A1257" s="15" t="s">
        <v>1464</v>
      </c>
      <c r="B1257" s="15">
        <v>964.41200000000003</v>
      </c>
    </row>
    <row r="1258" spans="1:2">
      <c r="A1258" s="15" t="s">
        <v>1471</v>
      </c>
      <c r="B1258" s="15">
        <v>831.60900000000004</v>
      </c>
    </row>
    <row r="1259" spans="1:2">
      <c r="A1259" s="15" t="s">
        <v>1492</v>
      </c>
      <c r="B1259" s="15">
        <v>4593.152</v>
      </c>
    </row>
    <row r="1260" spans="1:2">
      <c r="A1260" s="15" t="s">
        <v>1299</v>
      </c>
      <c r="B1260" s="15">
        <v>0</v>
      </c>
    </row>
    <row r="1261" spans="1:2">
      <c r="A1261" s="15" t="s">
        <v>1300</v>
      </c>
      <c r="B1261" s="15">
        <v>0</v>
      </c>
    </row>
    <row r="1262" spans="1:2">
      <c r="A1262" s="15" t="s">
        <v>1301</v>
      </c>
      <c r="B1262" s="15">
        <v>385.06700000000001</v>
      </c>
    </row>
    <row r="1263" spans="1:2">
      <c r="A1263" s="15" t="s">
        <v>1302</v>
      </c>
      <c r="B1263" s="15">
        <v>0</v>
      </c>
    </row>
    <row r="1264" spans="1:2">
      <c r="A1264" s="15" t="s">
        <v>1303</v>
      </c>
      <c r="B1264" s="15">
        <v>0</v>
      </c>
    </row>
    <row r="1265" spans="1:2">
      <c r="A1265" s="15" t="s">
        <v>1304</v>
      </c>
      <c r="B1265" s="15">
        <v>2.4E-2</v>
      </c>
    </row>
    <row r="1266" spans="1:2">
      <c r="A1266" s="15" t="s">
        <v>1305</v>
      </c>
      <c r="B1266" s="15">
        <v>2.9000000000000001E-2</v>
      </c>
    </row>
    <row r="1267" spans="1:2">
      <c r="A1267" s="15" t="s">
        <v>1306</v>
      </c>
      <c r="B1267" s="15">
        <v>2.1999999999999999E-2</v>
      </c>
    </row>
    <row r="1268" spans="1:2">
      <c r="A1268" s="15" t="s">
        <v>1307</v>
      </c>
      <c r="B1268" s="15">
        <v>3.5000000000000003E-2</v>
      </c>
    </row>
    <row r="1269" spans="1:2">
      <c r="A1269" s="15" t="s">
        <v>1308</v>
      </c>
      <c r="B1269" s="15">
        <v>1.4999999999999999E-2</v>
      </c>
    </row>
    <row r="1270" spans="1:2">
      <c r="A1270" s="15" t="s">
        <v>1309</v>
      </c>
      <c r="B1270" s="15">
        <v>0</v>
      </c>
    </row>
    <row r="1271" spans="1:2">
      <c r="A1271" s="15" t="s">
        <v>1310</v>
      </c>
      <c r="B1271" s="15">
        <v>0</v>
      </c>
    </row>
    <row r="1272" spans="1:2">
      <c r="A1272" s="15" t="s">
        <v>1311</v>
      </c>
      <c r="B1272" s="15">
        <v>-45.058999999999997</v>
      </c>
    </row>
    <row r="1273" spans="1:2">
      <c r="A1273" s="15" t="s">
        <v>1312</v>
      </c>
      <c r="B1273" s="15">
        <v>2.1000000000000001E-2</v>
      </c>
    </row>
    <row r="1274" spans="1:2">
      <c r="A1274" s="15" t="s">
        <v>1313</v>
      </c>
      <c r="B1274" s="15">
        <v>4.5999999999999999E-2</v>
      </c>
    </row>
    <row r="1275" spans="1:2">
      <c r="A1275" s="15" t="s">
        <v>1314</v>
      </c>
      <c r="B1275" s="15">
        <v>6.6000000000000003E-2</v>
      </c>
    </row>
    <row r="1276" spans="1:2">
      <c r="A1276" s="15" t="s">
        <v>1315</v>
      </c>
      <c r="B1276" s="15">
        <v>0.10199999999999999</v>
      </c>
    </row>
    <row r="1277" spans="1:2">
      <c r="A1277" s="15" t="s">
        <v>1316</v>
      </c>
      <c r="B1277" s="15">
        <v>0</v>
      </c>
    </row>
    <row r="1278" spans="1:2">
      <c r="A1278" s="15" t="s">
        <v>1317</v>
      </c>
      <c r="B1278" s="15">
        <v>0</v>
      </c>
    </row>
    <row r="1279" spans="1:2">
      <c r="A1279" s="15" t="s">
        <v>1318</v>
      </c>
      <c r="B1279" s="15">
        <v>0.106</v>
      </c>
    </row>
    <row r="1280" spans="1:2">
      <c r="A1280" s="15" t="s">
        <v>1319</v>
      </c>
      <c r="B1280" s="15">
        <v>8.1000000000000003E-2</v>
      </c>
    </row>
    <row r="1281" spans="1:2">
      <c r="A1281" s="15" t="s">
        <v>1320</v>
      </c>
      <c r="B1281" s="15">
        <v>4.2999999999999997E-2</v>
      </c>
    </row>
    <row r="1282" spans="1:2">
      <c r="A1282" s="15" t="s">
        <v>1321</v>
      </c>
      <c r="B1282" s="15">
        <v>0.20499999999999999</v>
      </c>
    </row>
    <row r="1283" spans="1:2">
      <c r="A1283" s="15" t="s">
        <v>1322</v>
      </c>
      <c r="B1283" s="15">
        <v>0.156</v>
      </c>
    </row>
    <row r="1284" spans="1:2">
      <c r="A1284" s="15" t="s">
        <v>1323</v>
      </c>
      <c r="B1284" s="15">
        <v>0</v>
      </c>
    </row>
    <row r="1285" spans="1:2">
      <c r="A1285" s="15" t="s">
        <v>1324</v>
      </c>
      <c r="B1285" s="15">
        <v>0</v>
      </c>
    </row>
    <row r="1286" spans="1:2">
      <c r="A1286" s="15" t="s">
        <v>1455</v>
      </c>
      <c r="B1286" s="15">
        <v>0.151</v>
      </c>
    </row>
    <row r="1287" spans="1:2">
      <c r="A1287" s="15" t="s">
        <v>1465</v>
      </c>
      <c r="B1287" s="15">
        <v>1.135</v>
      </c>
    </row>
    <row r="1288" spans="1:2">
      <c r="A1288" s="15" t="s">
        <v>1466</v>
      </c>
      <c r="B1288" s="15">
        <v>0.182</v>
      </c>
    </row>
    <row r="1289" spans="1:2">
      <c r="A1289" s="15" t="s">
        <v>1472</v>
      </c>
      <c r="B1289" s="15">
        <v>0.16900000000000001</v>
      </c>
    </row>
    <row r="1290" spans="1:2">
      <c r="A1290" s="15" t="s">
        <v>1493</v>
      </c>
      <c r="B1290" s="15">
        <v>0.97699999999999998</v>
      </c>
    </row>
    <row r="1291" spans="1:2">
      <c r="A1291" s="15" t="s">
        <v>1325</v>
      </c>
      <c r="B1291" s="15">
        <v>0.17799999999999999</v>
      </c>
    </row>
    <row r="1292" spans="1:2">
      <c r="A1292" s="15" t="s">
        <v>578</v>
      </c>
      <c r="B1292" s="15">
        <v>-0.34399999999999997</v>
      </c>
    </row>
    <row r="1293" spans="1:2">
      <c r="A1293" s="15" t="s">
        <v>579</v>
      </c>
      <c r="B1293" s="15">
        <v>6.0999999999999999E-2</v>
      </c>
    </row>
    <row r="1294" spans="1:2">
      <c r="A1294" s="15" t="s">
        <v>580</v>
      </c>
      <c r="B1294" s="15">
        <v>0</v>
      </c>
    </row>
    <row r="1295" spans="1:2">
      <c r="A1295" s="15" t="s">
        <v>581</v>
      </c>
      <c r="B1295" s="15">
        <v>0</v>
      </c>
    </row>
    <row r="1296" spans="1:2">
      <c r="A1296" s="15" t="s">
        <v>582</v>
      </c>
      <c r="B1296" s="15">
        <v>0.40400000000000003</v>
      </c>
    </row>
    <row r="1297" spans="1:2">
      <c r="A1297" s="15" t="s">
        <v>1326</v>
      </c>
      <c r="B1297" s="15">
        <v>3.5000000000000003E-2</v>
      </c>
    </row>
    <row r="1298" spans="1:2">
      <c r="A1298" s="15" t="s">
        <v>1327</v>
      </c>
      <c r="B1298" s="15">
        <v>-8.7999999999999995E-2</v>
      </c>
    </row>
    <row r="1299" spans="1:2">
      <c r="A1299" s="15" t="s">
        <v>583</v>
      </c>
      <c r="B1299" s="15">
        <v>-8.7999999999999995E-2</v>
      </c>
    </row>
    <row r="1300" spans="1:2">
      <c r="A1300" s="15" t="s">
        <v>584</v>
      </c>
      <c r="B1300" s="15">
        <v>1.9E-2</v>
      </c>
    </row>
    <row r="1301" spans="1:2">
      <c r="A1301" s="15" t="s">
        <v>585</v>
      </c>
      <c r="B1301" s="15">
        <v>0</v>
      </c>
    </row>
    <row r="1302" spans="1:2">
      <c r="A1302" s="15" t="s">
        <v>586</v>
      </c>
      <c r="B1302" s="15">
        <v>0</v>
      </c>
    </row>
    <row r="1303" spans="1:2">
      <c r="A1303" s="15" t="s">
        <v>587</v>
      </c>
      <c r="B1303" s="15">
        <v>0.16</v>
      </c>
    </row>
    <row r="1304" spans="1:2">
      <c r="A1304" s="15" t="s">
        <v>1328</v>
      </c>
      <c r="B1304" s="15">
        <v>0.13800000000000001</v>
      </c>
    </row>
    <row r="1305" spans="1:2">
      <c r="A1305" s="15" t="s">
        <v>1329</v>
      </c>
      <c r="B1305" s="15">
        <v>0.33</v>
      </c>
    </row>
    <row r="1306" spans="1:2">
      <c r="A1306" s="15" t="s">
        <v>588</v>
      </c>
      <c r="B1306" s="15">
        <v>0.111</v>
      </c>
    </row>
    <row r="1307" spans="1:2">
      <c r="A1307" s="15" t="s">
        <v>589</v>
      </c>
      <c r="B1307" s="15">
        <v>0.248</v>
      </c>
    </row>
    <row r="1308" spans="1:2">
      <c r="A1308" s="15" t="s">
        <v>590</v>
      </c>
      <c r="B1308" s="15">
        <v>0</v>
      </c>
    </row>
    <row r="1309" spans="1:2">
      <c r="A1309" s="15" t="s">
        <v>591</v>
      </c>
      <c r="B1309" s="15">
        <v>0</v>
      </c>
    </row>
    <row r="1310" spans="1:2">
      <c r="A1310" s="15" t="s">
        <v>592</v>
      </c>
      <c r="B1310" s="15">
        <v>-0.22700000000000001</v>
      </c>
    </row>
    <row r="1311" spans="1:2">
      <c r="A1311" s="15" t="s">
        <v>1330</v>
      </c>
      <c r="B1311" s="15">
        <v>-0.42399999999999999</v>
      </c>
    </row>
    <row r="1312" spans="1:2">
      <c r="A1312" s="15" t="s">
        <v>1331</v>
      </c>
      <c r="B1312" s="15">
        <v>0.14599999999999999</v>
      </c>
    </row>
    <row r="1313" spans="1:2">
      <c r="A1313" s="15" t="s">
        <v>593</v>
      </c>
      <c r="B1313" s="15">
        <v>0.192</v>
      </c>
    </row>
    <row r="1314" spans="1:2">
      <c r="A1314" s="15" t="s">
        <v>594</v>
      </c>
      <c r="B1314" s="15">
        <v>0.125</v>
      </c>
    </row>
    <row r="1315" spans="1:2">
      <c r="A1315" s="15" t="s">
        <v>595</v>
      </c>
      <c r="B1315" s="15">
        <v>0</v>
      </c>
    </row>
    <row r="1316" spans="1:2">
      <c r="A1316" s="15" t="s">
        <v>596</v>
      </c>
      <c r="B1316" s="15">
        <v>0</v>
      </c>
    </row>
    <row r="1317" spans="1:2">
      <c r="A1317" s="15" t="s">
        <v>1456</v>
      </c>
      <c r="B1317" s="15">
        <v>0.28499999999999998</v>
      </c>
    </row>
    <row r="1318" spans="1:2">
      <c r="A1318" s="15" t="s">
        <v>1467</v>
      </c>
      <c r="B1318" s="15">
        <v>0.1</v>
      </c>
    </row>
    <row r="1319" spans="1:2">
      <c r="A1319" s="15" t="s">
        <v>1468</v>
      </c>
      <c r="B1319" s="15">
        <v>0.183</v>
      </c>
    </row>
    <row r="1320" spans="1:2">
      <c r="A1320" s="15" t="s">
        <v>1473</v>
      </c>
      <c r="B1320" s="15">
        <v>0.435</v>
      </c>
    </row>
    <row r="1321" spans="1:2">
      <c r="A1321" s="15" t="s">
        <v>1494</v>
      </c>
      <c r="B1321" s="15">
        <v>0.186</v>
      </c>
    </row>
    <row r="1322" spans="1:2">
      <c r="A1322" s="15" t="s">
        <v>597</v>
      </c>
      <c r="B1322" s="15">
        <v>95138553</v>
      </c>
    </row>
    <row r="1323" spans="1:2">
      <c r="A1323" s="15" t="s">
        <v>598</v>
      </c>
      <c r="B1323" s="15">
        <v>95190650</v>
      </c>
    </row>
    <row r="1324" spans="1:2">
      <c r="A1324" s="15" t="s">
        <v>599</v>
      </c>
      <c r="B1324" s="15">
        <v>95124139</v>
      </c>
    </row>
    <row r="1325" spans="1:2">
      <c r="A1325" s="15" t="s">
        <v>600</v>
      </c>
      <c r="B1325" s="15">
        <v>95191895</v>
      </c>
    </row>
    <row r="1326" spans="1:2">
      <c r="A1326" s="15" t="s">
        <v>601</v>
      </c>
      <c r="B1326" s="15">
        <v>95130597</v>
      </c>
    </row>
    <row r="1327" spans="1:2">
      <c r="A1327" s="15" t="s">
        <v>602</v>
      </c>
      <c r="B1327" s="15">
        <v>513052910</v>
      </c>
    </row>
    <row r="1328" spans="1:2">
      <c r="A1328" s="15" t="s">
        <v>603</v>
      </c>
      <c r="B1328" s="15">
        <v>511974834</v>
      </c>
    </row>
    <row r="1329" spans="1:2">
      <c r="A1329" s="15" t="s">
        <v>604</v>
      </c>
      <c r="B1329" s="15">
        <v>513765396</v>
      </c>
    </row>
    <row r="1330" spans="1:2">
      <c r="A1330" s="15" t="s">
        <v>605</v>
      </c>
      <c r="B1330" s="15">
        <v>520034356</v>
      </c>
    </row>
    <row r="1331" spans="1:2">
      <c r="A1331" s="15" t="s">
        <v>606</v>
      </c>
      <c r="B1331" s="15">
        <v>510528276</v>
      </c>
    </row>
    <row r="1332" spans="1:2">
      <c r="A1332" s="15" t="s">
        <v>607</v>
      </c>
      <c r="B1332" s="15">
        <v>0</v>
      </c>
    </row>
    <row r="1333" spans="1:2">
      <c r="A1333" s="15" t="s">
        <v>1332</v>
      </c>
      <c r="B1333" s="15">
        <v>0</v>
      </c>
    </row>
    <row r="1334" spans="1:2">
      <c r="A1334" s="15" t="s">
        <v>1333</v>
      </c>
      <c r="B1334" s="15">
        <v>0</v>
      </c>
    </row>
    <row r="1335" spans="1:2">
      <c r="A1335" s="15" t="s">
        <v>1334</v>
      </c>
      <c r="B1335" s="15">
        <v>0</v>
      </c>
    </row>
    <row r="1336" spans="1:2">
      <c r="A1336" s="15" t="s">
        <v>1335</v>
      </c>
      <c r="B1336" s="15">
        <v>0</v>
      </c>
    </row>
    <row r="1337" spans="1:2">
      <c r="A1337" s="15" t="s">
        <v>1336</v>
      </c>
      <c r="B1337" s="15">
        <v>0</v>
      </c>
    </row>
    <row r="1338" spans="1:2">
      <c r="A1338" s="15" t="s">
        <v>1337</v>
      </c>
      <c r="B1338" s="15">
        <v>0</v>
      </c>
    </row>
    <row r="1339" spans="1:2">
      <c r="A1339" s="15" t="s">
        <v>1338</v>
      </c>
      <c r="B1339" s="15">
        <v>0</v>
      </c>
    </row>
    <row r="1340" spans="1:2">
      <c r="A1340" s="15" t="s">
        <v>1339</v>
      </c>
      <c r="B1340" s="15">
        <v>0</v>
      </c>
    </row>
    <row r="1341" spans="1:2">
      <c r="A1341" s="15" t="s">
        <v>1340</v>
      </c>
      <c r="B1341" s="15">
        <v>0</v>
      </c>
    </row>
    <row r="1342" spans="1:2">
      <c r="A1342" s="15" t="s">
        <v>1341</v>
      </c>
      <c r="B1342" s="15">
        <v>0</v>
      </c>
    </row>
    <row r="1343" spans="1:2">
      <c r="A1343" s="15" t="s">
        <v>1342</v>
      </c>
      <c r="B1343" s="15">
        <v>0</v>
      </c>
    </row>
    <row r="1344" spans="1:2">
      <c r="A1344" s="15" t="s">
        <v>1343</v>
      </c>
      <c r="B1344" s="15">
        <v>0</v>
      </c>
    </row>
    <row r="1345" spans="1:2">
      <c r="A1345" s="15" t="s">
        <v>1344</v>
      </c>
      <c r="B1345" s="15">
        <v>0</v>
      </c>
    </row>
    <row r="1346" spans="1:2">
      <c r="A1346" s="15" t="s">
        <v>1345</v>
      </c>
      <c r="B1346" s="15">
        <v>0</v>
      </c>
    </row>
    <row r="1347" spans="1:2">
      <c r="A1347" s="15" t="s">
        <v>1346</v>
      </c>
      <c r="B1347" s="15">
        <v>0</v>
      </c>
    </row>
    <row r="1348" spans="1:2">
      <c r="A1348" s="15" t="s">
        <v>1347</v>
      </c>
      <c r="B1348" s="15">
        <v>0</v>
      </c>
    </row>
    <row r="1349" spans="1:2">
      <c r="A1349" s="15" t="s">
        <v>1348</v>
      </c>
      <c r="B1349" s="15">
        <v>0</v>
      </c>
    </row>
    <row r="1350" spans="1:2">
      <c r="A1350" s="15" t="s">
        <v>1349</v>
      </c>
      <c r="B1350" s="15">
        <v>0</v>
      </c>
    </row>
    <row r="1351" spans="1:2">
      <c r="A1351" s="15" t="s">
        <v>1350</v>
      </c>
      <c r="B1351" s="15">
        <v>0</v>
      </c>
    </row>
    <row r="1352" spans="1:2">
      <c r="A1352" s="15" t="s">
        <v>1351</v>
      </c>
      <c r="B1352" s="15">
        <v>0</v>
      </c>
    </row>
    <row r="1353" spans="1:2">
      <c r="A1353" s="15" t="s">
        <v>1352</v>
      </c>
      <c r="B1353" s="15">
        <v>0</v>
      </c>
    </row>
    <row r="1354" spans="1:2">
      <c r="A1354" s="15" t="s">
        <v>1353</v>
      </c>
      <c r="B1354" s="15">
        <v>0</v>
      </c>
    </row>
    <row r="1355" spans="1:2">
      <c r="A1355" s="15" t="s">
        <v>1354</v>
      </c>
      <c r="B1355" s="15">
        <v>0</v>
      </c>
    </row>
    <row r="1356" spans="1:2">
      <c r="A1356" s="15" t="s">
        <v>1355</v>
      </c>
      <c r="B1356" s="15">
        <v>0</v>
      </c>
    </row>
    <row r="1357" spans="1:2">
      <c r="A1357" s="15" t="s">
        <v>1356</v>
      </c>
      <c r="B1357" s="15">
        <v>0</v>
      </c>
    </row>
    <row r="1358" spans="1:2">
      <c r="A1358" s="15" t="s">
        <v>1357</v>
      </c>
      <c r="B1358" s="15">
        <v>0</v>
      </c>
    </row>
    <row r="1359" spans="1:2">
      <c r="A1359" s="15" t="s">
        <v>1358</v>
      </c>
      <c r="B1359" s="15">
        <v>0</v>
      </c>
    </row>
    <row r="1360" spans="1:2">
      <c r="A1360" s="15" t="s">
        <v>1359</v>
      </c>
      <c r="B1360" s="15">
        <v>0</v>
      </c>
    </row>
    <row r="1361" spans="1:2">
      <c r="A1361" s="15" t="s">
        <v>1360</v>
      </c>
      <c r="B1361" s="15">
        <v>0</v>
      </c>
    </row>
    <row r="1362" spans="1:2">
      <c r="A1362" s="15" t="s">
        <v>1361</v>
      </c>
      <c r="B1362" s="15">
        <v>0</v>
      </c>
    </row>
    <row r="1363" spans="1:2">
      <c r="A1363" s="15" t="s">
        <v>1362</v>
      </c>
      <c r="B1363" s="15">
        <v>0</v>
      </c>
    </row>
    <row r="1364" spans="1:2">
      <c r="A1364" s="15" t="s">
        <v>1363</v>
      </c>
      <c r="B1364" s="15">
        <v>0</v>
      </c>
    </row>
    <row r="1365" spans="1:2">
      <c r="A1365" s="15" t="s">
        <v>1364</v>
      </c>
      <c r="B1365" s="15">
        <v>0</v>
      </c>
    </row>
    <row r="1366" spans="1:2">
      <c r="A1366" s="15" t="s">
        <v>1365</v>
      </c>
      <c r="B1366" s="15">
        <v>0</v>
      </c>
    </row>
    <row r="1367" spans="1:2">
      <c r="A1367" s="15" t="s">
        <v>1366</v>
      </c>
      <c r="B1367" s="15">
        <v>0</v>
      </c>
    </row>
    <row r="1368" spans="1:2">
      <c r="A1368" s="15" t="s">
        <v>1367</v>
      </c>
      <c r="B1368" s="15">
        <v>0</v>
      </c>
    </row>
    <row r="1369" spans="1:2">
      <c r="A1369" s="15" t="s">
        <v>1368</v>
      </c>
      <c r="B1369" s="15">
        <v>0</v>
      </c>
    </row>
    <row r="1370" spans="1:2">
      <c r="A1370" s="15" t="s">
        <v>1369</v>
      </c>
      <c r="B1370" s="15">
        <v>0</v>
      </c>
    </row>
    <row r="1371" spans="1:2">
      <c r="A1371" s="15" t="s">
        <v>1370</v>
      </c>
      <c r="B1371" s="15">
        <v>0</v>
      </c>
    </row>
    <row r="1372" spans="1:2">
      <c r="A1372" s="15" t="s">
        <v>1371</v>
      </c>
      <c r="B1372" s="15">
        <v>0</v>
      </c>
    </row>
    <row r="1373" spans="1:2">
      <c r="A1373" s="15" t="s">
        <v>1372</v>
      </c>
      <c r="B1373" s="15">
        <v>0</v>
      </c>
    </row>
    <row r="1374" spans="1:2">
      <c r="A1374" s="15" t="s">
        <v>1373</v>
      </c>
      <c r="B1374" s="15">
        <v>0</v>
      </c>
    </row>
    <row r="1375" spans="1:2">
      <c r="A1375" s="15" t="s">
        <v>1374</v>
      </c>
      <c r="B1375" s="15">
        <v>0</v>
      </c>
    </row>
    <row r="1376" spans="1:2">
      <c r="A1376" s="15" t="s">
        <v>1375</v>
      </c>
      <c r="B1376" s="15">
        <v>0</v>
      </c>
    </row>
    <row r="1377" spans="1:2">
      <c r="A1377" s="15" t="s">
        <v>1376</v>
      </c>
      <c r="B1377" s="15">
        <v>0</v>
      </c>
    </row>
    <row r="1378" spans="1:2">
      <c r="A1378" s="15" t="s">
        <v>1377</v>
      </c>
      <c r="B1378" s="15">
        <v>0</v>
      </c>
    </row>
    <row r="1379" spans="1:2">
      <c r="A1379" s="15" t="s">
        <v>1378</v>
      </c>
      <c r="B1379" s="15">
        <v>0</v>
      </c>
    </row>
    <row r="1380" spans="1:2">
      <c r="A1380" s="15" t="s">
        <v>1379</v>
      </c>
      <c r="B1380" s="15">
        <v>0</v>
      </c>
    </row>
    <row r="1381" spans="1:2">
      <c r="A1381" s="15" t="s">
        <v>1380</v>
      </c>
      <c r="B1381" s="15">
        <v>0</v>
      </c>
    </row>
    <row r="1382" spans="1:2">
      <c r="A1382" s="15" t="s">
        <v>1381</v>
      </c>
      <c r="B1382" s="15">
        <v>0</v>
      </c>
    </row>
    <row r="1383" spans="1:2">
      <c r="A1383" s="15" t="s">
        <v>1382</v>
      </c>
      <c r="B1383" s="15">
        <v>0</v>
      </c>
    </row>
    <row r="1384" spans="1:2">
      <c r="A1384" s="15" t="s">
        <v>1383</v>
      </c>
      <c r="B1384" s="15">
        <v>0</v>
      </c>
    </row>
    <row r="1385" spans="1:2">
      <c r="A1385" s="15" t="s">
        <v>1384</v>
      </c>
      <c r="B1385" s="15">
        <v>0</v>
      </c>
    </row>
    <row r="1386" spans="1:2">
      <c r="A1386" s="15" t="s">
        <v>1385</v>
      </c>
      <c r="B1386" s="15">
        <v>0</v>
      </c>
    </row>
    <row r="1387" spans="1:2">
      <c r="A1387" s="15" t="s">
        <v>1386</v>
      </c>
      <c r="B1387" s="15">
        <v>0</v>
      </c>
    </row>
    <row r="1388" spans="1:2">
      <c r="A1388" s="15" t="s">
        <v>1387</v>
      </c>
      <c r="B1388" s="15">
        <v>0</v>
      </c>
    </row>
    <row r="1389" spans="1:2">
      <c r="A1389" s="15" t="s">
        <v>1388</v>
      </c>
      <c r="B1389" s="15">
        <v>0</v>
      </c>
    </row>
    <row r="1390" spans="1:2">
      <c r="A1390" s="15" t="s">
        <v>1389</v>
      </c>
      <c r="B1390" s="15">
        <v>0</v>
      </c>
    </row>
    <row r="1391" spans="1:2">
      <c r="A1391" s="15" t="s">
        <v>1390</v>
      </c>
      <c r="B1391" s="15">
        <v>0</v>
      </c>
    </row>
    <row r="1392" spans="1:2">
      <c r="A1392" s="15" t="s">
        <v>1391</v>
      </c>
      <c r="B1392" s="15">
        <v>0</v>
      </c>
    </row>
    <row r="1393" spans="1:2">
      <c r="A1393" s="15" t="s">
        <v>1392</v>
      </c>
      <c r="B1393" s="15">
        <v>0</v>
      </c>
    </row>
    <row r="1394" spans="1:2">
      <c r="A1394" s="15" t="s">
        <v>1393</v>
      </c>
      <c r="B1394" s="15">
        <v>0</v>
      </c>
    </row>
    <row r="1395" spans="1:2">
      <c r="A1395" s="15" t="s">
        <v>1394</v>
      </c>
      <c r="B1395" s="15">
        <v>0</v>
      </c>
    </row>
    <row r="1396" spans="1:2">
      <c r="A1396" s="15" t="s">
        <v>1395</v>
      </c>
      <c r="B1396" s="15">
        <v>0</v>
      </c>
    </row>
    <row r="1397" spans="1:2">
      <c r="A1397" s="15" t="s">
        <v>1396</v>
      </c>
      <c r="B1397" s="15">
        <v>0</v>
      </c>
    </row>
    <row r="1398" spans="1:2">
      <c r="A1398" s="15" t="s">
        <v>1397</v>
      </c>
      <c r="B1398" s="15">
        <v>0</v>
      </c>
    </row>
    <row r="1399" spans="1:2">
      <c r="A1399" s="15" t="s">
        <v>1398</v>
      </c>
      <c r="B1399" s="15">
        <v>0</v>
      </c>
    </row>
    <row r="1400" spans="1:2">
      <c r="A1400" s="15" t="s">
        <v>1399</v>
      </c>
      <c r="B1400" s="15">
        <v>0</v>
      </c>
    </row>
    <row r="1401" spans="1:2">
      <c r="A1401" s="15" t="s">
        <v>1400</v>
      </c>
      <c r="B1401" s="15">
        <v>0</v>
      </c>
    </row>
    <row r="1402" spans="1:2">
      <c r="A1402" s="15" t="s">
        <v>1401</v>
      </c>
      <c r="B1402" s="15">
        <v>0</v>
      </c>
    </row>
    <row r="1403" spans="1:2">
      <c r="A1403" s="15" t="s">
        <v>1402</v>
      </c>
      <c r="B1403" s="15">
        <v>0</v>
      </c>
    </row>
    <row r="1404" spans="1:2">
      <c r="A1404" s="15" t="s">
        <v>1403</v>
      </c>
      <c r="B1404" s="15">
        <v>0</v>
      </c>
    </row>
    <row r="1405" spans="1:2">
      <c r="A1405" s="15" t="s">
        <v>1404</v>
      </c>
      <c r="B1405" s="15">
        <v>0</v>
      </c>
    </row>
    <row r="1406" spans="1:2">
      <c r="A1406" s="15" t="s">
        <v>1405</v>
      </c>
      <c r="B1406" s="15">
        <v>0</v>
      </c>
    </row>
    <row r="1407" spans="1:2">
      <c r="A1407" s="15" t="s">
        <v>1406</v>
      </c>
      <c r="B1407" s="15">
        <v>0</v>
      </c>
    </row>
    <row r="1408" spans="1:2">
      <c r="A1408" s="15" t="s">
        <v>1407</v>
      </c>
      <c r="B1408" s="15">
        <v>0</v>
      </c>
    </row>
    <row r="1409" spans="1:2">
      <c r="A1409" s="15" t="s">
        <v>1408</v>
      </c>
      <c r="B1409" s="15">
        <v>0</v>
      </c>
    </row>
    <row r="1410" spans="1:2">
      <c r="A1410" s="15" t="s">
        <v>1409</v>
      </c>
      <c r="B1410" s="15">
        <v>0</v>
      </c>
    </row>
    <row r="1411" spans="1:2">
      <c r="A1411" s="15" t="s">
        <v>1410</v>
      </c>
      <c r="B1411" s="15">
        <v>0</v>
      </c>
    </row>
    <row r="1412" spans="1:2">
      <c r="A1412" s="15" t="s">
        <v>1411</v>
      </c>
      <c r="B1412" s="15">
        <v>0</v>
      </c>
    </row>
    <row r="1413" spans="1:2">
      <c r="A1413" s="15" t="s">
        <v>1412</v>
      </c>
      <c r="B1413" s="15">
        <v>0</v>
      </c>
    </row>
    <row r="1414" spans="1:2">
      <c r="A1414" s="15" t="s">
        <v>1413</v>
      </c>
      <c r="B1414" s="15">
        <v>0</v>
      </c>
    </row>
    <row r="1415" spans="1:2">
      <c r="A1415" s="15" t="s">
        <v>1414</v>
      </c>
      <c r="B1415" s="15">
        <v>0</v>
      </c>
    </row>
    <row r="1416" spans="1:2">
      <c r="A1416" s="15" t="s">
        <v>1415</v>
      </c>
      <c r="B1416" s="15">
        <v>0</v>
      </c>
    </row>
    <row r="1417" spans="1:2">
      <c r="A1417" s="15" t="s">
        <v>1416</v>
      </c>
      <c r="B1417" s="15">
        <v>0</v>
      </c>
    </row>
    <row r="1418" spans="1:2">
      <c r="A1418" s="15" t="s">
        <v>1417</v>
      </c>
      <c r="B1418" s="15">
        <v>0</v>
      </c>
    </row>
    <row r="1419" spans="1:2">
      <c r="A1419" s="15" t="s">
        <v>1418</v>
      </c>
      <c r="B1419" s="15">
        <v>0</v>
      </c>
    </row>
    <row r="1420" spans="1:2">
      <c r="A1420" s="15" t="s">
        <v>1419</v>
      </c>
      <c r="B1420" s="15">
        <v>0</v>
      </c>
    </row>
    <row r="1421" spans="1:2">
      <c r="A1421" s="15" t="s">
        <v>1420</v>
      </c>
      <c r="B1421" s="15">
        <v>0</v>
      </c>
    </row>
    <row r="1422" spans="1:2">
      <c r="A1422" s="15" t="s">
        <v>1421</v>
      </c>
      <c r="B1422" s="15">
        <v>0</v>
      </c>
    </row>
    <row r="1423" spans="1:2">
      <c r="A1423" s="15" t="s">
        <v>1422</v>
      </c>
      <c r="B1423" s="15">
        <v>0</v>
      </c>
    </row>
    <row r="1424" spans="1:2">
      <c r="A1424" s="15" t="s">
        <v>1423</v>
      </c>
      <c r="B1424" s="15">
        <v>0</v>
      </c>
    </row>
    <row r="1425" spans="1:2">
      <c r="A1425" s="15" t="s">
        <v>1424</v>
      </c>
      <c r="B1425" s="15">
        <v>0</v>
      </c>
    </row>
    <row r="1426" spans="1:2">
      <c r="A1426" s="15" t="s">
        <v>1425</v>
      </c>
      <c r="B1426" s="15">
        <v>0</v>
      </c>
    </row>
    <row r="1427" spans="1:2">
      <c r="A1427" s="15" t="s">
        <v>1426</v>
      </c>
      <c r="B1427" s="15">
        <v>0</v>
      </c>
    </row>
    <row r="1428" spans="1:2">
      <c r="A1428" s="15" t="s">
        <v>1427</v>
      </c>
      <c r="B1428" s="15">
        <v>0</v>
      </c>
    </row>
    <row r="1429" spans="1:2">
      <c r="A1429" s="15" t="s">
        <v>1428</v>
      </c>
      <c r="B1429" s="15">
        <v>0</v>
      </c>
    </row>
    <row r="1430" spans="1:2">
      <c r="A1430" s="15" t="s">
        <v>1429</v>
      </c>
      <c r="B1430" s="15">
        <v>0</v>
      </c>
    </row>
    <row r="1431" spans="1:2">
      <c r="A1431" s="15" t="s">
        <v>1430</v>
      </c>
      <c r="B1431" s="15">
        <v>0</v>
      </c>
    </row>
    <row r="1432" spans="1:2">
      <c r="A1432" s="15" t="s">
        <v>1431</v>
      </c>
      <c r="B1432" s="15">
        <v>0</v>
      </c>
    </row>
    <row r="1433" spans="1:2">
      <c r="A1433" s="15" t="s">
        <v>1432</v>
      </c>
      <c r="B1433" s="15">
        <v>0</v>
      </c>
    </row>
    <row r="1434" spans="1:2">
      <c r="A1434" s="15" t="s">
        <v>1433</v>
      </c>
      <c r="B1434" s="15">
        <v>0</v>
      </c>
    </row>
    <row r="1435" spans="1:2">
      <c r="A1435" s="15" t="s">
        <v>1434</v>
      </c>
      <c r="B1435" s="15">
        <v>0</v>
      </c>
    </row>
    <row r="1436" spans="1:2">
      <c r="A1436" s="15" t="s">
        <v>1435</v>
      </c>
      <c r="B1436" s="15">
        <v>0</v>
      </c>
    </row>
    <row r="1437" spans="1:2">
      <c r="A1437" s="15" t="s">
        <v>1436</v>
      </c>
      <c r="B1437" s="15">
        <v>0</v>
      </c>
    </row>
    <row r="1438" spans="1:2">
      <c r="A1438" s="15" t="s">
        <v>1437</v>
      </c>
      <c r="B1438" s="15">
        <v>0</v>
      </c>
    </row>
    <row r="1439" spans="1:2">
      <c r="A1439" s="15" t="s">
        <v>1438</v>
      </c>
      <c r="B1439" s="15">
        <v>0</v>
      </c>
    </row>
    <row r="1440" spans="1:2">
      <c r="A1440" s="15" t="s">
        <v>1439</v>
      </c>
      <c r="B1440" s="15">
        <v>0</v>
      </c>
    </row>
    <row r="1441" spans="1:2">
      <c r="A1441" s="15" t="s">
        <v>1440</v>
      </c>
      <c r="B1441" s="15">
        <v>0</v>
      </c>
    </row>
    <row r="1442" spans="1:2">
      <c r="A1442" s="15" t="s">
        <v>1441</v>
      </c>
      <c r="B1442" s="15">
        <v>0</v>
      </c>
    </row>
    <row r="1443" spans="1:2">
      <c r="A1443" s="15" t="s">
        <v>1442</v>
      </c>
      <c r="B1443" s="15">
        <v>0</v>
      </c>
    </row>
    <row r="1444" spans="1:2">
      <c r="A1444" s="15" t="s">
        <v>1443</v>
      </c>
      <c r="B1444" s="15">
        <v>0</v>
      </c>
    </row>
    <row r="1445" spans="1:2">
      <c r="A1445" s="15" t="s">
        <v>1444</v>
      </c>
      <c r="B1445" s="15">
        <v>0</v>
      </c>
    </row>
    <row r="1446" spans="1:2">
      <c r="A1446" s="15" t="s">
        <v>1445</v>
      </c>
      <c r="B1446" s="15">
        <v>0</v>
      </c>
    </row>
    <row r="1447" spans="1:2">
      <c r="A1447" s="15" t="s">
        <v>1446</v>
      </c>
      <c r="B1447" s="15">
        <v>0</v>
      </c>
    </row>
    <row r="1448" spans="1:2">
      <c r="A1448" s="15" t="s">
        <v>1447</v>
      </c>
      <c r="B1448" s="15">
        <v>0</v>
      </c>
    </row>
    <row r="1449" spans="1:2">
      <c r="A1449" s="15" t="s">
        <v>1448</v>
      </c>
      <c r="B1449" s="15">
        <v>0</v>
      </c>
    </row>
    <row r="1450" spans="1:2">
      <c r="A1450" s="15" t="s">
        <v>1449</v>
      </c>
      <c r="B1450" s="15">
        <v>0</v>
      </c>
    </row>
    <row r="1451" spans="1:2">
      <c r="A1451" s="15" t="s">
        <v>1450</v>
      </c>
      <c r="B1451" s="15">
        <v>0</v>
      </c>
    </row>
    <row r="1452" spans="1:2">
      <c r="A1452" s="15" t="s">
        <v>1495</v>
      </c>
      <c r="B1452" s="15">
        <v>179548.93700000001</v>
      </c>
    </row>
    <row r="1453" spans="1:2">
      <c r="A1453" s="15" t="s">
        <v>1496</v>
      </c>
      <c r="B1453" s="15">
        <v>228286.63399999999</v>
      </c>
    </row>
    <row r="1454" spans="1:2">
      <c r="A1454" s="15" t="s">
        <v>1497</v>
      </c>
      <c r="B1454" s="15">
        <v>0</v>
      </c>
    </row>
    <row r="1455" spans="1:2">
      <c r="A1455" s="15" t="s">
        <v>1498</v>
      </c>
      <c r="B1455" s="15">
        <v>0</v>
      </c>
    </row>
    <row r="1456" spans="1:2">
      <c r="A1456" s="15" t="s">
        <v>1499</v>
      </c>
      <c r="B1456" s="15">
        <v>0</v>
      </c>
    </row>
    <row r="1457" spans="1:2">
      <c r="A1457" s="15" t="s">
        <v>1500</v>
      </c>
      <c r="B1457" s="15">
        <v>0</v>
      </c>
    </row>
    <row r="1458" spans="1:2">
      <c r="A1458" s="15" t="s">
        <v>1501</v>
      </c>
      <c r="B1458" s="15">
        <v>0</v>
      </c>
    </row>
    <row r="1459" spans="1:2">
      <c r="A1459" s="15" t="s">
        <v>1502</v>
      </c>
      <c r="B1459" s="15">
        <v>0</v>
      </c>
    </row>
    <row r="1460" spans="1:2">
      <c r="A1460" s="15" t="s">
        <v>1503</v>
      </c>
      <c r="B1460" s="15">
        <v>0</v>
      </c>
    </row>
    <row r="1461" spans="1:2">
      <c r="A1461" s="15" t="s">
        <v>1504</v>
      </c>
      <c r="B1461" s="15">
        <v>184546.666</v>
      </c>
    </row>
    <row r="1462" spans="1:2">
      <c r="A1462" s="15" t="s">
        <v>1505</v>
      </c>
      <c r="B1462" s="15">
        <v>112052.783</v>
      </c>
    </row>
    <row r="1463" spans="1:2">
      <c r="A1463" s="15" t="s">
        <v>1506</v>
      </c>
      <c r="B1463" s="15">
        <v>5493.0150000000003</v>
      </c>
    </row>
    <row r="1464" spans="1:2">
      <c r="A1464" s="15" t="s">
        <v>1507</v>
      </c>
      <c r="B1464" s="15">
        <v>0</v>
      </c>
    </row>
    <row r="1465" spans="1:2">
      <c r="A1465" s="15" t="s">
        <v>1508</v>
      </c>
      <c r="B1465" s="15">
        <v>3781.8220000000001</v>
      </c>
    </row>
    <row r="1466" spans="1:2">
      <c r="A1466" s="15" t="s">
        <v>1509</v>
      </c>
      <c r="B1466" s="15">
        <v>0</v>
      </c>
    </row>
    <row r="1467" spans="1:2">
      <c r="A1467" s="15" t="s">
        <v>1510</v>
      </c>
      <c r="B1467" s="15">
        <v>0</v>
      </c>
    </row>
    <row r="1468" spans="1:2">
      <c r="A1468" s="15" t="s">
        <v>1511</v>
      </c>
      <c r="B1468" s="15">
        <v>0</v>
      </c>
    </row>
    <row r="1469" spans="1:2">
      <c r="A1469" s="15" t="s">
        <v>1512</v>
      </c>
      <c r="B1469" s="15">
        <v>0</v>
      </c>
    </row>
    <row r="1470" spans="1:2">
      <c r="A1470" s="15" t="s">
        <v>1513</v>
      </c>
      <c r="B1470" s="15">
        <v>1099.56</v>
      </c>
    </row>
    <row r="1471" spans="1:2">
      <c r="A1471" s="15" t="s">
        <v>1514</v>
      </c>
      <c r="B1471" s="15">
        <v>231026.35200000001</v>
      </c>
    </row>
    <row r="1472" spans="1:2">
      <c r="A1472" s="15" t="s">
        <v>1515</v>
      </c>
      <c r="B1472" s="15">
        <v>171214.65</v>
      </c>
    </row>
    <row r="1473" spans="1:2">
      <c r="A1473" s="15" t="s">
        <v>1516</v>
      </c>
      <c r="B1473" s="15">
        <v>7822.0020000000004</v>
      </c>
    </row>
    <row r="1474" spans="1:2">
      <c r="A1474" s="15" t="s">
        <v>1517</v>
      </c>
      <c r="B1474" s="15">
        <v>7811.2179999999998</v>
      </c>
    </row>
    <row r="1475" spans="1:2">
      <c r="A1475" s="15" t="s">
        <v>1518</v>
      </c>
      <c r="B1475" s="15">
        <v>0</v>
      </c>
    </row>
    <row r="1476" spans="1:2">
      <c r="A1476" s="15" t="s">
        <v>1519</v>
      </c>
      <c r="B1476" s="15">
        <v>0</v>
      </c>
    </row>
    <row r="1477" spans="1:2">
      <c r="A1477" s="15" t="s">
        <v>1520</v>
      </c>
      <c r="B1477" s="15">
        <v>0</v>
      </c>
    </row>
    <row r="1478" spans="1:2">
      <c r="A1478" s="15" t="s">
        <v>1521</v>
      </c>
      <c r="B1478" s="15">
        <v>0</v>
      </c>
    </row>
    <row r="1479" spans="1:2">
      <c r="A1479" s="15" t="s">
        <v>1522</v>
      </c>
      <c r="B1479" s="15">
        <v>0</v>
      </c>
    </row>
    <row r="1480" spans="1:2">
      <c r="A1480" s="15" t="s">
        <v>1523</v>
      </c>
      <c r="B1480" s="15">
        <v>0</v>
      </c>
    </row>
    <row r="1481" spans="1:2">
      <c r="A1481" s="15" t="s">
        <v>1524</v>
      </c>
      <c r="B1481" s="15">
        <v>250571.34299999999</v>
      </c>
    </row>
    <row r="1482" spans="1:2">
      <c r="A1482" s="15" t="s">
        <v>1525</v>
      </c>
      <c r="B1482" s="15">
        <v>11155.947</v>
      </c>
    </row>
    <row r="1483" spans="1:2">
      <c r="A1483" s="15" t="s">
        <v>1526</v>
      </c>
      <c r="B1483" s="15">
        <v>0</v>
      </c>
    </row>
    <row r="1484" spans="1:2">
      <c r="A1484" s="15" t="s">
        <v>1527</v>
      </c>
      <c r="B1484" s="15">
        <v>2020.5060000000001</v>
      </c>
    </row>
    <row r="1485" spans="1:2">
      <c r="A1485" s="15" t="s">
        <v>1528</v>
      </c>
      <c r="B1485" s="15">
        <v>0</v>
      </c>
    </row>
    <row r="1486" spans="1:2">
      <c r="A1486" s="15" t="s">
        <v>1529</v>
      </c>
      <c r="B1486" s="15">
        <v>0</v>
      </c>
    </row>
    <row r="1487" spans="1:2">
      <c r="A1487" s="15" t="s">
        <v>1530</v>
      </c>
      <c r="B1487" s="15">
        <v>0</v>
      </c>
    </row>
    <row r="1488" spans="1:2">
      <c r="A1488" s="15" t="s">
        <v>1531</v>
      </c>
      <c r="B1488" s="15">
        <v>0</v>
      </c>
    </row>
    <row r="1489" spans="1:2">
      <c r="A1489" s="15" t="s">
        <v>1532</v>
      </c>
      <c r="B1489" s="15">
        <v>0</v>
      </c>
    </row>
    <row r="1490" spans="1:2">
      <c r="A1490" s="15" t="s">
        <v>1533</v>
      </c>
      <c r="B1490" s="15">
        <v>43361.311999999998</v>
      </c>
    </row>
    <row r="1491" spans="1:2">
      <c r="A1491" s="15" t="s">
        <v>1534</v>
      </c>
      <c r="B1491" s="15">
        <v>3128.9169999999999</v>
      </c>
    </row>
    <row r="1492" spans="1:2">
      <c r="A1492" s="15" t="s">
        <v>1535</v>
      </c>
      <c r="B1492" s="15">
        <v>0</v>
      </c>
    </row>
    <row r="1493" spans="1:2">
      <c r="A1493" s="15" t="s">
        <v>1536</v>
      </c>
      <c r="B1493" s="15">
        <v>0</v>
      </c>
    </row>
    <row r="1494" spans="1:2">
      <c r="A1494" s="15" t="s">
        <v>1537</v>
      </c>
      <c r="B1494" s="15">
        <v>0</v>
      </c>
    </row>
    <row r="1495" spans="1:2">
      <c r="A1495" s="15" t="s">
        <v>1538</v>
      </c>
      <c r="B1495" s="15">
        <v>0</v>
      </c>
    </row>
    <row r="1496" spans="1:2">
      <c r="A1496" s="15" t="s">
        <v>1539</v>
      </c>
      <c r="B1496" s="15">
        <v>0</v>
      </c>
    </row>
    <row r="1497" spans="1:2">
      <c r="A1497" s="15" t="s">
        <v>1540</v>
      </c>
      <c r="B1497" s="15">
        <v>0</v>
      </c>
    </row>
    <row r="1498" spans="1:2">
      <c r="A1498" s="15" t="s">
        <v>1541</v>
      </c>
      <c r="B1498" s="15">
        <v>0</v>
      </c>
    </row>
    <row r="1499" spans="1:2">
      <c r="A1499" s="15" t="s">
        <v>1542</v>
      </c>
      <c r="B1499" s="15">
        <v>0</v>
      </c>
    </row>
    <row r="1500" spans="1:2">
      <c r="A1500" s="15" t="s">
        <v>1543</v>
      </c>
      <c r="B1500" s="15">
        <v>0</v>
      </c>
    </row>
    <row r="1501" spans="1:2">
      <c r="A1501" s="15" t="s">
        <v>1544</v>
      </c>
      <c r="B1501" s="15">
        <v>0</v>
      </c>
    </row>
    <row r="1502" spans="1:2">
      <c r="A1502" s="15" t="s">
        <v>1545</v>
      </c>
      <c r="B1502" s="15">
        <v>0</v>
      </c>
    </row>
    <row r="1503" spans="1:2">
      <c r="A1503" s="15" t="s">
        <v>1546</v>
      </c>
      <c r="B1503" s="15">
        <v>0</v>
      </c>
    </row>
    <row r="1504" spans="1:2">
      <c r="A1504" s="15" t="s">
        <v>1547</v>
      </c>
      <c r="B1504" s="15">
        <v>0</v>
      </c>
    </row>
    <row r="1505" spans="1:2">
      <c r="A1505" s="15" t="s">
        <v>1548</v>
      </c>
      <c r="B1505" s="15">
        <v>0</v>
      </c>
    </row>
    <row r="1506" spans="1:2">
      <c r="A1506" s="15" t="s">
        <v>1549</v>
      </c>
      <c r="B1506" s="15">
        <v>24013.524000000001</v>
      </c>
    </row>
    <row r="1507" spans="1:2">
      <c r="A1507" s="15" t="s">
        <v>1550</v>
      </c>
      <c r="B1507" s="15">
        <v>96987.259000000005</v>
      </c>
    </row>
    <row r="1508" spans="1:2">
      <c r="A1508" s="15" t="s">
        <v>1551</v>
      </c>
      <c r="B1508" s="15">
        <v>-146423.41800000001</v>
      </c>
    </row>
    <row r="1509" spans="1:2">
      <c r="A1509" s="15" t="s">
        <v>1552</v>
      </c>
      <c r="B1509" s="15">
        <v>-11202.964</v>
      </c>
    </row>
    <row r="1510" spans="1:2">
      <c r="A1510" s="15" t="s">
        <v>1553</v>
      </c>
      <c r="B1510" s="15">
        <v>-8513.6</v>
      </c>
    </row>
    <row r="1511" spans="1:2">
      <c r="A1511" s="15" t="s">
        <v>1554</v>
      </c>
      <c r="B1511" s="15">
        <v>958.66</v>
      </c>
    </row>
    <row r="1512" spans="1:2">
      <c r="A1512" s="15" t="s">
        <v>1555</v>
      </c>
      <c r="B1512" s="15">
        <v>8.9999999999999993E-3</v>
      </c>
    </row>
    <row r="1513" spans="1:2">
      <c r="A1513" s="15" t="s">
        <v>1556</v>
      </c>
      <c r="B1513" s="15">
        <v>0</v>
      </c>
    </row>
    <row r="1514" spans="1:2">
      <c r="A1514" s="15" t="s">
        <v>1557</v>
      </c>
      <c r="B1514" s="15">
        <v>19.655000000000001</v>
      </c>
    </row>
    <row r="1515" spans="1:2">
      <c r="A1515" s="15" t="s">
        <v>1558</v>
      </c>
      <c r="B1515" s="15">
        <v>389208.68699999998</v>
      </c>
    </row>
    <row r="1516" spans="1:2">
      <c r="A1516" s="15" t="s">
        <v>1559</v>
      </c>
      <c r="B1516" s="15">
        <v>668353.027</v>
      </c>
    </row>
    <row r="1517" spans="1:2">
      <c r="A1517" s="15" t="s">
        <v>1560</v>
      </c>
      <c r="B1517" s="15">
        <v>324216.902</v>
      </c>
    </row>
    <row r="1518" spans="1:2">
      <c r="A1518" s="15" t="s">
        <v>1561</v>
      </c>
      <c r="B1518" s="15">
        <v>10903.901</v>
      </c>
    </row>
    <row r="1519" spans="1:2">
      <c r="A1519" s="15" t="s">
        <v>1562</v>
      </c>
      <c r="B1519" s="15">
        <v>3079.44</v>
      </c>
    </row>
    <row r="1520" spans="1:2">
      <c r="A1520" s="15" t="s">
        <v>1563</v>
      </c>
      <c r="B1520" s="15">
        <v>2979.1660000000002</v>
      </c>
    </row>
    <row r="1521" spans="1:2">
      <c r="A1521" s="15" t="s">
        <v>1564</v>
      </c>
      <c r="B1521" s="15">
        <v>8.9999999999999993E-3</v>
      </c>
    </row>
    <row r="1522" spans="1:2">
      <c r="A1522" s="15" t="s">
        <v>1565</v>
      </c>
      <c r="B1522" s="15">
        <v>0</v>
      </c>
    </row>
    <row r="1523" spans="1:2">
      <c r="A1523" s="15" t="s">
        <v>1566</v>
      </c>
      <c r="B1523" s="15">
        <v>19.655000000000001</v>
      </c>
    </row>
    <row r="1524" spans="1:2">
      <c r="A1524" s="15" t="s">
        <v>1567</v>
      </c>
      <c r="B1524" s="15">
        <v>407835.571</v>
      </c>
    </row>
    <row r="1525" spans="1:2">
      <c r="A1525" s="15" t="s">
        <v>1568</v>
      </c>
      <c r="B1525" s="15">
        <v>0</v>
      </c>
    </row>
    <row r="1526" spans="1:2">
      <c r="A1526" s="15" t="s">
        <v>1569</v>
      </c>
      <c r="B1526" s="15">
        <v>0</v>
      </c>
    </row>
    <row r="1527" spans="1:2">
      <c r="A1527" s="15" t="s">
        <v>1570</v>
      </c>
      <c r="B1527" s="15">
        <v>0</v>
      </c>
    </row>
    <row r="1528" spans="1:2">
      <c r="A1528" s="15" t="s">
        <v>1571</v>
      </c>
      <c r="B1528" s="15">
        <v>0</v>
      </c>
    </row>
    <row r="1529" spans="1:2">
      <c r="A1529" s="15" t="s">
        <v>1572</v>
      </c>
      <c r="B1529" s="15">
        <v>0</v>
      </c>
    </row>
    <row r="1530" spans="1:2">
      <c r="A1530" s="15" t="s">
        <v>1573</v>
      </c>
      <c r="B1530" s="15">
        <v>0</v>
      </c>
    </row>
    <row r="1531" spans="1:2">
      <c r="A1531" s="15" t="s">
        <v>1574</v>
      </c>
      <c r="B1531" s="15">
        <v>0</v>
      </c>
    </row>
    <row r="1532" spans="1:2">
      <c r="A1532" s="15" t="s">
        <v>1575</v>
      </c>
      <c r="B1532" s="15">
        <v>0</v>
      </c>
    </row>
    <row r="1533" spans="1:2">
      <c r="A1533" s="15" t="s">
        <v>1576</v>
      </c>
      <c r="B1533" s="15">
        <v>0</v>
      </c>
    </row>
    <row r="1534" spans="1:2">
      <c r="A1534" s="15" t="s">
        <v>1577</v>
      </c>
      <c r="B1534" s="15">
        <v>0</v>
      </c>
    </row>
    <row r="1535" spans="1:2">
      <c r="A1535" s="15" t="s">
        <v>1578</v>
      </c>
      <c r="B1535" s="15">
        <v>0</v>
      </c>
    </row>
    <row r="1536" spans="1:2">
      <c r="A1536" s="15" t="s">
        <v>1579</v>
      </c>
      <c r="B1536" s="15">
        <v>0</v>
      </c>
    </row>
    <row r="1537" spans="1:2">
      <c r="A1537" s="15" t="s">
        <v>1580</v>
      </c>
      <c r="B1537" s="15">
        <v>0</v>
      </c>
    </row>
    <row r="1538" spans="1:2">
      <c r="A1538" s="15" t="s">
        <v>1581</v>
      </c>
      <c r="B1538" s="15">
        <v>0</v>
      </c>
    </row>
    <row r="1539" spans="1:2">
      <c r="A1539" s="15" t="s">
        <v>1582</v>
      </c>
      <c r="B1539" s="15">
        <v>0</v>
      </c>
    </row>
    <row r="1540" spans="1:2">
      <c r="A1540" s="15" t="s">
        <v>1583</v>
      </c>
      <c r="B1540" s="15">
        <v>0</v>
      </c>
    </row>
    <row r="1541" spans="1:2">
      <c r="A1541" s="15" t="s">
        <v>1584</v>
      </c>
      <c r="B1541" s="15">
        <v>0</v>
      </c>
    </row>
    <row r="1542" spans="1:2">
      <c r="A1542" s="15" t="s">
        <v>1585</v>
      </c>
      <c r="B1542" s="15">
        <v>0</v>
      </c>
    </row>
    <row r="1543" spans="1:2">
      <c r="A1543" s="15" t="s">
        <v>1586</v>
      </c>
      <c r="B1543" s="15">
        <v>0</v>
      </c>
    </row>
    <row r="1544" spans="1:2">
      <c r="A1544" s="15" t="s">
        <v>1587</v>
      </c>
      <c r="B1544" s="15">
        <v>0</v>
      </c>
    </row>
    <row r="1545" spans="1:2">
      <c r="A1545" s="15" t="s">
        <v>1588</v>
      </c>
      <c r="B1545" s="15">
        <v>0</v>
      </c>
    </row>
    <row r="1546" spans="1:2">
      <c r="A1546" s="15" t="s">
        <v>1589</v>
      </c>
      <c r="B1546" s="15">
        <v>0</v>
      </c>
    </row>
    <row r="1547" spans="1:2">
      <c r="A1547" s="15" t="s">
        <v>1590</v>
      </c>
      <c r="B1547" s="15">
        <v>0</v>
      </c>
    </row>
    <row r="1548" spans="1:2">
      <c r="A1548" s="15" t="s">
        <v>1591</v>
      </c>
      <c r="B1548" s="15">
        <v>288768.12</v>
      </c>
    </row>
    <row r="1549" spans="1:2">
      <c r="A1549" s="15" t="s">
        <v>1592</v>
      </c>
      <c r="B1549" s="15">
        <v>12640.576999999999</v>
      </c>
    </row>
    <row r="1550" spans="1:2">
      <c r="A1550" s="15" t="s">
        <v>1593</v>
      </c>
      <c r="B1550" s="15">
        <v>3781.8220000000001</v>
      </c>
    </row>
    <row r="1551" spans="1:2">
      <c r="A1551" s="15" t="s">
        <v>1594</v>
      </c>
      <c r="B1551" s="15">
        <v>0</v>
      </c>
    </row>
    <row r="1552" spans="1:2">
      <c r="A1552" s="15" t="s">
        <v>1595</v>
      </c>
      <c r="B1552" s="15">
        <v>0</v>
      </c>
    </row>
    <row r="1553" spans="1:2">
      <c r="A1553" s="15" t="s">
        <v>1596</v>
      </c>
      <c r="B1553" s="15">
        <v>0</v>
      </c>
    </row>
    <row r="1554" spans="1:2">
      <c r="A1554" s="15" t="s">
        <v>1597</v>
      </c>
      <c r="B1554" s="15">
        <v>0</v>
      </c>
    </row>
    <row r="1555" spans="1:2">
      <c r="A1555" s="15" t="s">
        <v>1598</v>
      </c>
      <c r="B1555" s="15">
        <v>0</v>
      </c>
    </row>
    <row r="1556" spans="1:2">
      <c r="A1556" s="15" t="s">
        <v>1599</v>
      </c>
      <c r="B1556" s="15">
        <v>0</v>
      </c>
    </row>
    <row r="1557" spans="1:2">
      <c r="A1557" s="15" t="s">
        <v>1600</v>
      </c>
      <c r="B1557" s="15">
        <v>0</v>
      </c>
    </row>
    <row r="1558" spans="1:2">
      <c r="A1558" s="15" t="s">
        <v>1601</v>
      </c>
      <c r="B1558" s="15">
        <v>0</v>
      </c>
    </row>
    <row r="1559" spans="1:2">
      <c r="A1559" s="15" t="s">
        <v>1602</v>
      </c>
      <c r="B1559" s="15">
        <v>0</v>
      </c>
    </row>
    <row r="1560" spans="1:2">
      <c r="A1560" s="15" t="s">
        <v>1603</v>
      </c>
      <c r="B1560" s="15">
        <v>0</v>
      </c>
    </row>
    <row r="1561" spans="1:2">
      <c r="A1561" s="15" t="s">
        <v>1604</v>
      </c>
      <c r="B1561" s="15">
        <v>0</v>
      </c>
    </row>
    <row r="1562" spans="1:2">
      <c r="A1562" s="15" t="s">
        <v>1605</v>
      </c>
      <c r="B1562" s="15">
        <v>0</v>
      </c>
    </row>
    <row r="1563" spans="1:2">
      <c r="A1563" s="15" t="s">
        <v>1606</v>
      </c>
      <c r="B1563" s="15">
        <v>0</v>
      </c>
    </row>
    <row r="1564" spans="1:2">
      <c r="A1564" s="15" t="s">
        <v>1607</v>
      </c>
      <c r="B1564" s="15">
        <v>0</v>
      </c>
    </row>
    <row r="1565" spans="1:2">
      <c r="A1565" s="15" t="s">
        <v>1608</v>
      </c>
      <c r="B1565" s="15">
        <v>0</v>
      </c>
    </row>
    <row r="1566" spans="1:2">
      <c r="A1566" s="15" t="s">
        <v>1609</v>
      </c>
      <c r="B1566" s="15">
        <v>683.76599999999996</v>
      </c>
    </row>
    <row r="1567" spans="1:2">
      <c r="A1567" s="15" t="s">
        <v>1610</v>
      </c>
      <c r="B1567" s="15">
        <v>0</v>
      </c>
    </row>
    <row r="1568" spans="1:2">
      <c r="A1568" s="15" t="s">
        <v>1611</v>
      </c>
      <c r="B1568" s="15">
        <v>0</v>
      </c>
    </row>
    <row r="1569" spans="1:2">
      <c r="A1569" s="15" t="s">
        <v>1612</v>
      </c>
      <c r="B1569" s="15">
        <v>0</v>
      </c>
    </row>
    <row r="1570" spans="1:2">
      <c r="A1570" s="15" t="s">
        <v>1613</v>
      </c>
      <c r="B1570" s="15">
        <v>0</v>
      </c>
    </row>
    <row r="1571" spans="1:2">
      <c r="A1571" s="15" t="s">
        <v>1614</v>
      </c>
      <c r="B1571" s="15">
        <v>0</v>
      </c>
    </row>
    <row r="1572" spans="1:2">
      <c r="A1572" s="15" t="s">
        <v>1615</v>
      </c>
      <c r="B1572" s="15">
        <v>252509.86900000001</v>
      </c>
    </row>
    <row r="1573" spans="1:2">
      <c r="A1573" s="15" t="s">
        <v>1616</v>
      </c>
      <c r="B1573" s="15">
        <v>121829.70299999999</v>
      </c>
    </row>
    <row r="1574" spans="1:2">
      <c r="A1574" s="15" t="s">
        <v>1617</v>
      </c>
      <c r="B1574" s="15">
        <v>6644.6859999999997</v>
      </c>
    </row>
    <row r="1575" spans="1:2">
      <c r="A1575" s="15" t="s">
        <v>1618</v>
      </c>
      <c r="B1575" s="15">
        <v>21801.919999999998</v>
      </c>
    </row>
    <row r="1576" spans="1:2">
      <c r="A1576" s="15" t="s">
        <v>1619</v>
      </c>
      <c r="B1576" s="15">
        <v>0</v>
      </c>
    </row>
    <row r="1577" spans="1:2">
      <c r="A1577" s="15" t="s">
        <v>1620</v>
      </c>
      <c r="B1577" s="15">
        <v>2840.9679999999998</v>
      </c>
    </row>
    <row r="1578" spans="1:2">
      <c r="A1578" s="15" t="s">
        <v>1621</v>
      </c>
      <c r="B1578" s="15">
        <v>906.33600000000001</v>
      </c>
    </row>
    <row r="1579" spans="1:2">
      <c r="A1579" s="15" t="s">
        <v>1622</v>
      </c>
      <c r="B1579" s="15">
        <v>1052.7829999999999</v>
      </c>
    </row>
    <row r="1580" spans="1:2">
      <c r="A1580" s="15" t="s">
        <v>1623</v>
      </c>
      <c r="B1580" s="15">
        <v>0</v>
      </c>
    </row>
    <row r="1581" spans="1:2">
      <c r="A1581" s="15" t="s">
        <v>1624</v>
      </c>
      <c r="B1581" s="15">
        <v>0</v>
      </c>
    </row>
    <row r="1582" spans="1:2">
      <c r="A1582" s="15" t="s">
        <v>1625</v>
      </c>
      <c r="B1582" s="15">
        <v>0</v>
      </c>
    </row>
    <row r="1583" spans="1:2">
      <c r="A1583" s="15" t="s">
        <v>1626</v>
      </c>
      <c r="B1583" s="15">
        <v>0</v>
      </c>
    </row>
    <row r="1584" spans="1:2">
      <c r="A1584" s="15" t="s">
        <v>1627</v>
      </c>
      <c r="B1584" s="15">
        <v>0</v>
      </c>
    </row>
    <row r="1585" spans="1:2">
      <c r="A1585" s="15" t="s">
        <v>1628</v>
      </c>
      <c r="B1585" s="15">
        <v>0</v>
      </c>
    </row>
    <row r="1586" spans="1:2">
      <c r="A1586" s="15" t="s">
        <v>1629</v>
      </c>
      <c r="B1586" s="15">
        <v>0</v>
      </c>
    </row>
    <row r="1587" spans="1:2">
      <c r="A1587" s="15" t="s">
        <v>1630</v>
      </c>
      <c r="B1587" s="15">
        <v>0</v>
      </c>
    </row>
    <row r="1588" spans="1:2">
      <c r="A1588" s="15" t="s">
        <v>1631</v>
      </c>
      <c r="B1588" s="15">
        <v>2.3879999999999999</v>
      </c>
    </row>
    <row r="1589" spans="1:2">
      <c r="A1589" s="15" t="s">
        <v>1632</v>
      </c>
      <c r="B1589" s="15">
        <v>6164.4780000000001</v>
      </c>
    </row>
    <row r="1590" spans="1:2">
      <c r="A1590" s="15" t="s">
        <v>1633</v>
      </c>
      <c r="B1590" s="15">
        <v>3481.2660000000001</v>
      </c>
    </row>
    <row r="1591" spans="1:2">
      <c r="A1591" s="15" t="s">
        <v>1634</v>
      </c>
      <c r="B1591" s="15">
        <v>0</v>
      </c>
    </row>
    <row r="1592" spans="1:2">
      <c r="A1592" s="15" t="s">
        <v>1635</v>
      </c>
      <c r="B1592" s="15">
        <v>0</v>
      </c>
    </row>
    <row r="1593" spans="1:2">
      <c r="A1593" s="15" t="s">
        <v>1636</v>
      </c>
      <c r="B1593" s="15">
        <v>1739.384</v>
      </c>
    </row>
    <row r="1594" spans="1:2">
      <c r="A1594" s="15" t="s">
        <v>1637</v>
      </c>
      <c r="B1594" s="15">
        <v>0</v>
      </c>
    </row>
    <row r="1595" spans="1:2">
      <c r="A1595" s="15" t="s">
        <v>1638</v>
      </c>
      <c r="B1595" s="15">
        <v>0</v>
      </c>
    </row>
    <row r="1596" spans="1:2">
      <c r="A1596" s="15" t="s">
        <v>1639</v>
      </c>
      <c r="B1596" s="15">
        <v>4138.9489999999996</v>
      </c>
    </row>
    <row r="1597" spans="1:2">
      <c r="A1597" s="15" t="s">
        <v>1640</v>
      </c>
      <c r="B1597" s="15">
        <v>190995.45</v>
      </c>
    </row>
    <row r="1598" spans="1:2">
      <c r="A1598" s="15" t="s">
        <v>1641</v>
      </c>
      <c r="B1598" s="15">
        <v>0</v>
      </c>
    </row>
    <row r="1599" spans="1:2">
      <c r="A1599" s="15" t="s">
        <v>1642</v>
      </c>
      <c r="B1599" s="15">
        <v>15730.996999999999</v>
      </c>
    </row>
    <row r="1600" spans="1:2">
      <c r="A1600" s="15" t="s">
        <v>1643</v>
      </c>
      <c r="B1600" s="15">
        <v>0</v>
      </c>
    </row>
    <row r="1601" spans="1:2">
      <c r="A1601" s="15" t="s">
        <v>1644</v>
      </c>
      <c r="B1601" s="15">
        <v>0</v>
      </c>
    </row>
    <row r="1602" spans="1:2">
      <c r="A1602" s="15" t="s">
        <v>1645</v>
      </c>
      <c r="B1602" s="15">
        <v>3015.2660000000001</v>
      </c>
    </row>
    <row r="1603" spans="1:2">
      <c r="A1603" s="15" t="s">
        <v>1646</v>
      </c>
      <c r="B1603" s="15">
        <v>0</v>
      </c>
    </row>
    <row r="1604" spans="1:2">
      <c r="A1604" s="15" t="s">
        <v>1647</v>
      </c>
      <c r="B1604" s="15">
        <v>0</v>
      </c>
    </row>
    <row r="1605" spans="1:2">
      <c r="A1605" s="15" t="s">
        <v>1648</v>
      </c>
      <c r="B1605" s="15">
        <v>0</v>
      </c>
    </row>
    <row r="1606" spans="1:2">
      <c r="A1606" s="15" t="s">
        <v>1649</v>
      </c>
      <c r="B1606" s="15">
        <v>0</v>
      </c>
    </row>
    <row r="1607" spans="1:2">
      <c r="A1607" s="15" t="s">
        <v>1650</v>
      </c>
      <c r="B1607" s="15">
        <v>0</v>
      </c>
    </row>
    <row r="1608" spans="1:2">
      <c r="A1608" s="15" t="s">
        <v>1651</v>
      </c>
      <c r="B1608" s="15">
        <v>0</v>
      </c>
    </row>
    <row r="1609" spans="1:2">
      <c r="A1609" s="15" t="s">
        <v>1652</v>
      </c>
      <c r="B1609" s="15">
        <v>2020.5060000000001</v>
      </c>
    </row>
    <row r="1610" spans="1:2">
      <c r="A1610" s="15" t="s">
        <v>1653</v>
      </c>
      <c r="B1610" s="15">
        <v>0</v>
      </c>
    </row>
    <row r="1611" spans="1:2">
      <c r="A1611" s="15" t="s">
        <v>1654</v>
      </c>
      <c r="B1611" s="15">
        <v>0</v>
      </c>
    </row>
    <row r="1612" spans="1:2">
      <c r="A1612" s="15" t="s">
        <v>1655</v>
      </c>
      <c r="B1612" s="15">
        <v>0</v>
      </c>
    </row>
    <row r="1613" spans="1:2">
      <c r="A1613" s="15" t="s">
        <v>1656</v>
      </c>
      <c r="B1613" s="15">
        <v>41102.775000000001</v>
      </c>
    </row>
    <row r="1614" spans="1:2">
      <c r="A1614" s="15" t="s">
        <v>1657</v>
      </c>
      <c r="B1614" s="15">
        <v>0</v>
      </c>
    </row>
    <row r="1615" spans="1:2">
      <c r="A1615" s="15" t="s">
        <v>1658</v>
      </c>
      <c r="B1615" s="15">
        <v>0</v>
      </c>
    </row>
    <row r="1616" spans="1:2">
      <c r="A1616" s="15" t="s">
        <v>1659</v>
      </c>
      <c r="B1616" s="15">
        <v>0</v>
      </c>
    </row>
    <row r="1617" spans="1:2">
      <c r="A1617" s="15" t="s">
        <v>1660</v>
      </c>
      <c r="B1617" s="15">
        <v>6743.8530000000001</v>
      </c>
    </row>
    <row r="1618" spans="1:2">
      <c r="A1618" s="15" t="s">
        <v>1661</v>
      </c>
      <c r="B1618" s="15">
        <v>0</v>
      </c>
    </row>
    <row r="1619" spans="1:2">
      <c r="A1619" s="15" t="s">
        <v>1662</v>
      </c>
      <c r="B1619" s="15">
        <v>0</v>
      </c>
    </row>
    <row r="1620" spans="1:2">
      <c r="A1620" s="15" t="s">
        <v>1663</v>
      </c>
      <c r="B1620" s="15">
        <v>0</v>
      </c>
    </row>
    <row r="1621" spans="1:2">
      <c r="A1621" s="15" t="s">
        <v>1664</v>
      </c>
      <c r="B1621" s="15">
        <v>0</v>
      </c>
    </row>
    <row r="1622" spans="1:2">
      <c r="A1622" s="15" t="s">
        <v>1665</v>
      </c>
      <c r="B1622" s="15">
        <v>0</v>
      </c>
    </row>
    <row r="1623" spans="1:2">
      <c r="A1623" s="15" t="s">
        <v>1666</v>
      </c>
      <c r="B1623" s="15">
        <v>3762.5120000000002</v>
      </c>
    </row>
    <row r="1624" spans="1:2">
      <c r="A1624" s="15" t="s">
        <v>1667</v>
      </c>
      <c r="B1624" s="15">
        <v>4021.0749999999998</v>
      </c>
    </row>
    <row r="1625" spans="1:2">
      <c r="A1625" s="15" t="s">
        <v>1668</v>
      </c>
      <c r="B1625" s="15">
        <v>0</v>
      </c>
    </row>
    <row r="1626" spans="1:2">
      <c r="A1626" s="15" t="s">
        <v>1669</v>
      </c>
      <c r="B1626" s="15">
        <v>0</v>
      </c>
    </row>
    <row r="1627" spans="1:2">
      <c r="A1627" s="15" t="s">
        <v>1670</v>
      </c>
      <c r="B1627" s="15">
        <v>0</v>
      </c>
    </row>
    <row r="1628" spans="1:2">
      <c r="A1628" s="15" t="s">
        <v>1671</v>
      </c>
      <c r="B1628" s="15">
        <v>0</v>
      </c>
    </row>
    <row r="1629" spans="1:2">
      <c r="A1629" s="15" t="s">
        <v>1672</v>
      </c>
      <c r="B1629" s="15">
        <v>2014.0550000000001</v>
      </c>
    </row>
    <row r="1630" spans="1:2">
      <c r="A1630" s="15" t="s">
        <v>1673</v>
      </c>
      <c r="B1630" s="15">
        <v>0</v>
      </c>
    </row>
    <row r="1631" spans="1:2">
      <c r="A1631" s="15" t="s">
        <v>1674</v>
      </c>
      <c r="B1631" s="15">
        <v>0</v>
      </c>
    </row>
    <row r="1632" spans="1:2">
      <c r="A1632" s="15" t="s">
        <v>1675</v>
      </c>
      <c r="B1632" s="15">
        <v>0</v>
      </c>
    </row>
    <row r="1633" spans="1:2">
      <c r="A1633" s="15" t="s">
        <v>1676</v>
      </c>
      <c r="B1633" s="15">
        <v>0</v>
      </c>
    </row>
    <row r="1634" spans="1:2">
      <c r="A1634" s="15" t="s">
        <v>1677</v>
      </c>
      <c r="B1634" s="15">
        <v>0</v>
      </c>
    </row>
    <row r="1635" spans="1:2">
      <c r="A1635" s="15" t="s">
        <v>1678</v>
      </c>
      <c r="B1635" s="15">
        <v>0</v>
      </c>
    </row>
    <row r="1636" spans="1:2">
      <c r="A1636" s="15" t="s">
        <v>1679</v>
      </c>
      <c r="B1636" s="15">
        <v>0</v>
      </c>
    </row>
    <row r="1637" spans="1:2">
      <c r="A1637" s="15" t="s">
        <v>1680</v>
      </c>
      <c r="B1637" s="15">
        <v>33563.67</v>
      </c>
    </row>
    <row r="1638" spans="1:2">
      <c r="A1638" s="15" t="s">
        <v>1681</v>
      </c>
      <c r="B1638" s="15">
        <v>0</v>
      </c>
    </row>
    <row r="1639" spans="1:2">
      <c r="A1639" s="15" t="s">
        <v>1682</v>
      </c>
      <c r="B1639" s="15">
        <v>0</v>
      </c>
    </row>
    <row r="1640" spans="1:2">
      <c r="A1640" s="15" t="s">
        <v>1683</v>
      </c>
      <c r="B1640" s="15">
        <v>0</v>
      </c>
    </row>
    <row r="1641" spans="1:2">
      <c r="A1641" s="15" t="s">
        <v>1684</v>
      </c>
      <c r="B1641" s="15">
        <v>3128.9169999999999</v>
      </c>
    </row>
    <row r="1642" spans="1:2">
      <c r="A1642" s="15" t="s">
        <v>1685</v>
      </c>
      <c r="B1642" s="15">
        <v>0</v>
      </c>
    </row>
    <row r="1643" spans="1:2">
      <c r="A1643" s="15" t="s">
        <v>1686</v>
      </c>
      <c r="B1643" s="15">
        <v>0</v>
      </c>
    </row>
    <row r="1644" spans="1:2">
      <c r="A1644" s="15" t="s">
        <v>1687</v>
      </c>
      <c r="B1644" s="15">
        <v>0</v>
      </c>
    </row>
    <row r="1645" spans="1:2">
      <c r="A1645" s="15" t="s">
        <v>1688</v>
      </c>
      <c r="B1645" s="15">
        <v>0</v>
      </c>
    </row>
    <row r="1646" spans="1:2">
      <c r="A1646" s="15" t="s">
        <v>1689</v>
      </c>
      <c r="B1646" s="15">
        <v>0</v>
      </c>
    </row>
    <row r="1647" spans="1:2">
      <c r="A1647" s="15" t="s">
        <v>1690</v>
      </c>
      <c r="B1647" s="15">
        <v>0</v>
      </c>
    </row>
    <row r="1648" spans="1:2">
      <c r="A1648" s="15" t="s">
        <v>1691</v>
      </c>
      <c r="B1648" s="15">
        <v>0</v>
      </c>
    </row>
    <row r="1649" spans="1:2">
      <c r="A1649" s="15" t="s">
        <v>1692</v>
      </c>
      <c r="B1649" s="15">
        <v>0</v>
      </c>
    </row>
    <row r="1650" spans="1:2">
      <c r="A1650" s="15" t="s">
        <v>1693</v>
      </c>
      <c r="B1650" s="15">
        <v>0</v>
      </c>
    </row>
    <row r="1651" spans="1:2">
      <c r="A1651" s="15" t="s">
        <v>1694</v>
      </c>
      <c r="B1651" s="15">
        <v>0</v>
      </c>
    </row>
    <row r="1652" spans="1:2">
      <c r="A1652" s="15" t="s">
        <v>1695</v>
      </c>
      <c r="B1652" s="15">
        <v>0</v>
      </c>
    </row>
    <row r="1653" spans="1:2">
      <c r="A1653" s="15" t="s">
        <v>1696</v>
      </c>
      <c r="B1653" s="15">
        <v>0</v>
      </c>
    </row>
    <row r="1654" spans="1:2">
      <c r="A1654" s="15" t="s">
        <v>1697</v>
      </c>
      <c r="B1654" s="15">
        <v>0</v>
      </c>
    </row>
    <row r="1655" spans="1:2">
      <c r="A1655" s="15" t="s">
        <v>1698</v>
      </c>
      <c r="B1655" s="15">
        <v>0</v>
      </c>
    </row>
    <row r="1656" spans="1:2">
      <c r="A1656" s="15" t="s">
        <v>1699</v>
      </c>
      <c r="B1656" s="15">
        <v>0</v>
      </c>
    </row>
    <row r="1657" spans="1:2">
      <c r="A1657" s="15" t="s">
        <v>1700</v>
      </c>
      <c r="B1657" s="15">
        <v>0</v>
      </c>
    </row>
    <row r="1658" spans="1:2">
      <c r="A1658" s="15" t="s">
        <v>1701</v>
      </c>
      <c r="B1658" s="15">
        <v>0</v>
      </c>
    </row>
    <row r="1659" spans="1:2">
      <c r="A1659" s="15" t="s">
        <v>1702</v>
      </c>
      <c r="B1659" s="15">
        <v>0</v>
      </c>
    </row>
    <row r="1660" spans="1:2">
      <c r="A1660" s="15" t="s">
        <v>1703</v>
      </c>
      <c r="B1660" s="15">
        <v>0</v>
      </c>
    </row>
    <row r="1661" spans="1:2">
      <c r="A1661" s="15" t="s">
        <v>1704</v>
      </c>
      <c r="B1661" s="15">
        <v>0</v>
      </c>
    </row>
    <row r="1662" spans="1:2">
      <c r="A1662" s="15" t="s">
        <v>1705</v>
      </c>
      <c r="B1662" s="15">
        <v>0</v>
      </c>
    </row>
    <row r="1663" spans="1:2">
      <c r="A1663" s="15" t="s">
        <v>1706</v>
      </c>
      <c r="B1663" s="15">
        <v>0</v>
      </c>
    </row>
    <row r="1664" spans="1:2">
      <c r="A1664" s="15" t="s">
        <v>1707</v>
      </c>
      <c r="B1664" s="15">
        <v>0</v>
      </c>
    </row>
    <row r="1665" spans="1:2">
      <c r="A1665" s="15" t="s">
        <v>1708</v>
      </c>
      <c r="B1665" s="15">
        <v>0</v>
      </c>
    </row>
    <row r="1666" spans="1:2">
      <c r="A1666" s="15" t="s">
        <v>1709</v>
      </c>
      <c r="B1666" s="15">
        <v>0</v>
      </c>
    </row>
    <row r="1667" spans="1:2">
      <c r="A1667" s="15" t="s">
        <v>1710</v>
      </c>
      <c r="B1667" s="15">
        <v>0</v>
      </c>
    </row>
    <row r="1668" spans="1:2">
      <c r="A1668" s="15" t="s">
        <v>1711</v>
      </c>
      <c r="B1668" s="15">
        <v>-91116.493000000002</v>
      </c>
    </row>
    <row r="1669" spans="1:2">
      <c r="A1669" s="15" t="s">
        <v>1712</v>
      </c>
      <c r="B1669" s="15">
        <v>24485.805</v>
      </c>
    </row>
    <row r="1670" spans="1:2">
      <c r="A1670" s="15" t="s">
        <v>1713</v>
      </c>
      <c r="B1670" s="15">
        <v>0</v>
      </c>
    </row>
    <row r="1671" spans="1:2">
      <c r="A1671" s="15" t="s">
        <v>1714</v>
      </c>
      <c r="B1671" s="15">
        <v>0</v>
      </c>
    </row>
    <row r="1672" spans="1:2">
      <c r="A1672" s="15" t="s">
        <v>1715</v>
      </c>
      <c r="B1672" s="15">
        <v>0</v>
      </c>
    </row>
    <row r="1673" spans="1:2">
      <c r="A1673" s="15" t="s">
        <v>1716</v>
      </c>
      <c r="B1673" s="15">
        <v>0</v>
      </c>
    </row>
    <row r="1674" spans="1:2">
      <c r="A1674" s="15" t="s">
        <v>1717</v>
      </c>
      <c r="B1674" s="15">
        <v>0</v>
      </c>
    </row>
    <row r="1675" spans="1:2">
      <c r="A1675" s="15" t="s">
        <v>1718</v>
      </c>
      <c r="B1675" s="15">
        <v>0</v>
      </c>
    </row>
    <row r="1676" spans="1:2">
      <c r="A1676" s="15" t="s">
        <v>1719</v>
      </c>
      <c r="B1676" s="15">
        <v>0</v>
      </c>
    </row>
    <row r="1677" spans="1:2">
      <c r="A1677" s="15" t="s">
        <v>1720</v>
      </c>
      <c r="B1677" s="15">
        <v>0</v>
      </c>
    </row>
    <row r="1678" spans="1:2">
      <c r="A1678" s="15" t="s">
        <v>1721</v>
      </c>
      <c r="B1678" s="15">
        <v>0</v>
      </c>
    </row>
    <row r="1679" spans="1:2">
      <c r="A1679" s="15" t="s">
        <v>1722</v>
      </c>
      <c r="B1679" s="15">
        <v>0</v>
      </c>
    </row>
    <row r="1680" spans="1:2">
      <c r="A1680" s="15" t="s">
        <v>1723</v>
      </c>
      <c r="B1680" s="15">
        <v>0</v>
      </c>
    </row>
    <row r="1681" spans="1:2">
      <c r="A1681" s="15" t="s">
        <v>1724</v>
      </c>
      <c r="B1681" s="15">
        <v>0</v>
      </c>
    </row>
    <row r="1682" spans="1:2">
      <c r="A1682" s="15" t="s">
        <v>1725</v>
      </c>
      <c r="B1682" s="15">
        <v>0</v>
      </c>
    </row>
    <row r="1683" spans="1:2">
      <c r="A1683" s="15" t="s">
        <v>1726</v>
      </c>
      <c r="B1683" s="15">
        <v>0</v>
      </c>
    </row>
    <row r="1684" spans="1:2">
      <c r="A1684" s="15" t="s">
        <v>1727</v>
      </c>
      <c r="B1684" s="15">
        <v>0</v>
      </c>
    </row>
    <row r="1685" spans="1:2">
      <c r="A1685" s="15" t="s">
        <v>1728</v>
      </c>
      <c r="B1685" s="15">
        <v>18454.710999999999</v>
      </c>
    </row>
    <row r="1686" spans="1:2">
      <c r="A1686" s="15" t="s">
        <v>1729</v>
      </c>
      <c r="B1686" s="15">
        <v>0</v>
      </c>
    </row>
    <row r="1687" spans="1:2">
      <c r="A1687" s="15" t="s">
        <v>1730</v>
      </c>
      <c r="B1687" s="15">
        <v>0</v>
      </c>
    </row>
    <row r="1688" spans="1:2">
      <c r="A1688" s="15" t="s">
        <v>1731</v>
      </c>
      <c r="B1688" s="15">
        <v>0</v>
      </c>
    </row>
    <row r="1689" spans="1:2">
      <c r="A1689" s="15" t="s">
        <v>1732</v>
      </c>
      <c r="B1689" s="15">
        <v>4015.1010000000001</v>
      </c>
    </row>
    <row r="1690" spans="1:2">
      <c r="A1690" s="15" t="s">
        <v>1733</v>
      </c>
      <c r="B1690" s="15">
        <v>0</v>
      </c>
    </row>
    <row r="1691" spans="1:2">
      <c r="A1691" s="15" t="s">
        <v>1734</v>
      </c>
      <c r="B1691" s="15">
        <v>0</v>
      </c>
    </row>
    <row r="1692" spans="1:2">
      <c r="A1692" s="15" t="s">
        <v>1735</v>
      </c>
      <c r="B1692" s="15">
        <v>862136.01599999995</v>
      </c>
    </row>
    <row r="1693" spans="1:2">
      <c r="A1693" s="15" t="s">
        <v>1736</v>
      </c>
      <c r="B1693" s="15">
        <v>349951.53499999997</v>
      </c>
    </row>
    <row r="1694" spans="1:2">
      <c r="A1694" s="15" t="s">
        <v>1737</v>
      </c>
      <c r="B1694" s="15">
        <v>10426.508</v>
      </c>
    </row>
    <row r="1695" spans="1:2">
      <c r="A1695" s="15" t="s">
        <v>1738</v>
      </c>
      <c r="B1695" s="15">
        <v>41295.428999999996</v>
      </c>
    </row>
    <row r="1696" spans="1:2">
      <c r="A1696" s="15" t="s">
        <v>1739</v>
      </c>
      <c r="B1696" s="15">
        <v>4021.0749999999998</v>
      </c>
    </row>
    <row r="1697" spans="1:2">
      <c r="A1697" s="15" t="s">
        <v>1740</v>
      </c>
      <c r="B1697" s="15">
        <v>2840.9679999999998</v>
      </c>
    </row>
    <row r="1698" spans="1:2">
      <c r="A1698" s="15" t="s">
        <v>1741</v>
      </c>
      <c r="B1698" s="15">
        <v>3921.6030000000001</v>
      </c>
    </row>
    <row r="1699" spans="1:2">
      <c r="A1699" s="15" t="s">
        <v>1742</v>
      </c>
      <c r="B1699" s="15">
        <v>1052.7829999999999</v>
      </c>
    </row>
    <row r="1700" spans="1:2">
      <c r="A1700" s="15" t="s">
        <v>1743</v>
      </c>
      <c r="B1700" s="15">
        <v>0</v>
      </c>
    </row>
    <row r="1701" spans="1:2">
      <c r="A1701" s="15" t="s">
        <v>1744</v>
      </c>
      <c r="B1701" s="15">
        <v>2014.0550000000001</v>
      </c>
    </row>
    <row r="1702" spans="1:2">
      <c r="A1702" s="15" t="s">
        <v>1745</v>
      </c>
      <c r="B1702" s="15">
        <v>0</v>
      </c>
    </row>
    <row r="1703" spans="1:2">
      <c r="A1703" s="15" t="s">
        <v>1746</v>
      </c>
      <c r="B1703" s="15">
        <v>0</v>
      </c>
    </row>
    <row r="1704" spans="1:2">
      <c r="A1704" s="15" t="s">
        <v>1747</v>
      </c>
      <c r="B1704" s="15">
        <v>0</v>
      </c>
    </row>
    <row r="1705" spans="1:2">
      <c r="A1705" s="15" t="s">
        <v>1748</v>
      </c>
      <c r="B1705" s="15">
        <v>2020.5060000000001</v>
      </c>
    </row>
    <row r="1706" spans="1:2">
      <c r="A1706" s="15" t="s">
        <v>1749</v>
      </c>
      <c r="B1706" s="15">
        <v>0</v>
      </c>
    </row>
    <row r="1707" spans="1:2">
      <c r="A1707" s="15" t="s">
        <v>1750</v>
      </c>
      <c r="B1707" s="15">
        <v>0</v>
      </c>
    </row>
    <row r="1708" spans="1:2">
      <c r="A1708" s="15" t="s">
        <v>1751</v>
      </c>
      <c r="B1708" s="15">
        <v>2.3879999999999999</v>
      </c>
    </row>
    <row r="1709" spans="1:2">
      <c r="A1709" s="15" t="s">
        <v>1752</v>
      </c>
      <c r="B1709" s="15">
        <v>99285.634000000005</v>
      </c>
    </row>
    <row r="1710" spans="1:2">
      <c r="A1710" s="15" t="s">
        <v>1753</v>
      </c>
      <c r="B1710" s="15">
        <v>4165.0320000000002</v>
      </c>
    </row>
    <row r="1711" spans="1:2">
      <c r="A1711" s="15" t="s">
        <v>1754</v>
      </c>
      <c r="B1711" s="15">
        <v>0</v>
      </c>
    </row>
    <row r="1712" spans="1:2">
      <c r="A1712" s="15" t="s">
        <v>1755</v>
      </c>
      <c r="B1712" s="15">
        <v>0</v>
      </c>
    </row>
    <row r="1713" spans="1:2">
      <c r="A1713" s="15" t="s">
        <v>1756</v>
      </c>
      <c r="B1713" s="15">
        <v>15627.254999999999</v>
      </c>
    </row>
    <row r="1714" spans="1:2">
      <c r="A1714" s="15" t="s">
        <v>1757</v>
      </c>
      <c r="B1714" s="15">
        <v>0</v>
      </c>
    </row>
    <row r="1715" spans="1:2">
      <c r="A1715" s="15" t="s">
        <v>1758</v>
      </c>
      <c r="B1715" s="15"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709"/>
  <sheetViews>
    <sheetView rightToLeft="1" workbookViewId="0">
      <selection sqref="A1:B1709"/>
    </sheetView>
  </sheetViews>
  <sheetFormatPr defaultRowHeight="15"/>
  <cols>
    <col min="1" max="2" width="9.140625" style="15"/>
    <col min="3" max="3" width="16.7109375" customWidth="1"/>
  </cols>
  <sheetData>
    <row r="1" spans="1:3">
      <c r="A1" s="15" t="s">
        <v>339</v>
      </c>
      <c r="B1" s="15">
        <v>36691.161</v>
      </c>
    </row>
    <row r="2" spans="1:3">
      <c r="A2" s="15" t="s">
        <v>6</v>
      </c>
      <c r="B2" s="15">
        <v>1719.68</v>
      </c>
    </row>
    <row r="3" spans="1:3" ht="15.75">
      <c r="A3" s="15" t="s">
        <v>7</v>
      </c>
      <c r="B3" s="15">
        <v>65.491</v>
      </c>
      <c r="C3" s="1"/>
    </row>
    <row r="4" spans="1:3" ht="15.75">
      <c r="A4" s="15" t="s">
        <v>8</v>
      </c>
      <c r="B4" s="15">
        <v>0</v>
      </c>
      <c r="C4" s="1"/>
    </row>
    <row r="5" spans="1:3" ht="15.75">
      <c r="A5" s="15" t="s">
        <v>9</v>
      </c>
      <c r="B5" s="15">
        <v>0</v>
      </c>
      <c r="C5" s="1"/>
    </row>
    <row r="6" spans="1:3" ht="15.75">
      <c r="A6" s="15" t="s">
        <v>10</v>
      </c>
      <c r="B6" s="15">
        <v>0</v>
      </c>
      <c r="C6" s="1"/>
    </row>
    <row r="7" spans="1:3" ht="15.75">
      <c r="A7" s="15" t="s">
        <v>11</v>
      </c>
      <c r="B7" s="15">
        <v>0</v>
      </c>
      <c r="C7" s="2"/>
    </row>
    <row r="8" spans="1:3" ht="15.75">
      <c r="A8" s="15" t="s">
        <v>12</v>
      </c>
      <c r="B8" s="15">
        <v>0</v>
      </c>
      <c r="C8" s="2"/>
    </row>
    <row r="9" spans="1:3">
      <c r="A9" s="15" t="s">
        <v>13</v>
      </c>
      <c r="B9" s="15">
        <v>0</v>
      </c>
      <c r="C9" s="3"/>
    </row>
    <row r="10" spans="1:3">
      <c r="A10" s="15" t="s">
        <v>14</v>
      </c>
      <c r="B10" s="15">
        <v>0</v>
      </c>
      <c r="C10" s="3"/>
    </row>
    <row r="11" spans="1:3">
      <c r="A11" s="15" t="s">
        <v>15</v>
      </c>
      <c r="B11" s="15">
        <v>9914.8109999999997</v>
      </c>
      <c r="C11" s="3"/>
    </row>
    <row r="12" spans="1:3">
      <c r="A12" s="15" t="s">
        <v>16</v>
      </c>
      <c r="B12" s="15">
        <v>8612.634</v>
      </c>
      <c r="C12" s="3"/>
    </row>
    <row r="13" spans="1:3">
      <c r="A13" s="15" t="s">
        <v>17</v>
      </c>
      <c r="B13" s="15">
        <v>0</v>
      </c>
      <c r="C13" s="3"/>
    </row>
    <row r="14" spans="1:3">
      <c r="A14" s="15" t="s">
        <v>18</v>
      </c>
      <c r="B14" s="15">
        <v>0</v>
      </c>
      <c r="C14" s="3"/>
    </row>
    <row r="15" spans="1:3">
      <c r="A15" s="15" t="s">
        <v>19</v>
      </c>
      <c r="B15" s="15">
        <v>0</v>
      </c>
      <c r="C15" s="3"/>
    </row>
    <row r="16" spans="1:3">
      <c r="A16" s="15" t="s">
        <v>20</v>
      </c>
      <c r="B16" s="15">
        <v>0</v>
      </c>
      <c r="C16" s="3"/>
    </row>
    <row r="17" spans="1:3">
      <c r="A17" s="15" t="s">
        <v>21</v>
      </c>
      <c r="B17" s="15">
        <v>0</v>
      </c>
      <c r="C17" s="3"/>
    </row>
    <row r="18" spans="1:3">
      <c r="A18" s="15" t="s">
        <v>22</v>
      </c>
      <c r="B18" s="15">
        <v>0</v>
      </c>
      <c r="C18" s="3"/>
    </row>
    <row r="19" spans="1:3">
      <c r="A19" s="15" t="s">
        <v>23</v>
      </c>
      <c r="B19" s="15">
        <v>0</v>
      </c>
      <c r="C19" s="3"/>
    </row>
    <row r="20" spans="1:3">
      <c r="A20" s="15" t="s">
        <v>24</v>
      </c>
      <c r="B20" s="15">
        <v>0</v>
      </c>
      <c r="C20" s="3"/>
    </row>
    <row r="21" spans="1:3">
      <c r="A21" s="15" t="s">
        <v>25</v>
      </c>
      <c r="B21" s="15">
        <v>0</v>
      </c>
      <c r="C21" s="3"/>
    </row>
    <row r="22" spans="1:3">
      <c r="A22" s="15" t="s">
        <v>26</v>
      </c>
      <c r="B22" s="15">
        <v>0</v>
      </c>
      <c r="C22" s="3"/>
    </row>
    <row r="23" spans="1:3">
      <c r="A23" s="15" t="s">
        <v>27</v>
      </c>
      <c r="B23" s="15">
        <v>0</v>
      </c>
      <c r="C23" s="3"/>
    </row>
    <row r="24" spans="1:3">
      <c r="A24" s="15" t="s">
        <v>28</v>
      </c>
      <c r="B24" s="15">
        <v>0</v>
      </c>
      <c r="C24" s="3"/>
    </row>
    <row r="25" spans="1:3">
      <c r="A25" s="15" t="s">
        <v>29</v>
      </c>
      <c r="B25" s="15">
        <v>0</v>
      </c>
      <c r="C25" s="3"/>
    </row>
    <row r="26" spans="1:3">
      <c r="A26" s="15" t="s">
        <v>30</v>
      </c>
      <c r="B26" s="15">
        <v>0</v>
      </c>
      <c r="C26" s="3"/>
    </row>
    <row r="27" spans="1:3">
      <c r="A27" s="15" t="s">
        <v>31</v>
      </c>
      <c r="B27" s="15">
        <v>0</v>
      </c>
      <c r="C27" s="3"/>
    </row>
    <row r="28" spans="1:3">
      <c r="A28" s="15" t="s">
        <v>32</v>
      </c>
      <c r="B28" s="15">
        <v>0</v>
      </c>
      <c r="C28" s="3"/>
    </row>
    <row r="29" spans="1:3">
      <c r="A29" s="15" t="s">
        <v>33</v>
      </c>
      <c r="B29" s="15">
        <v>0</v>
      </c>
      <c r="C29" s="3"/>
    </row>
    <row r="30" spans="1:3">
      <c r="A30" s="15" t="s">
        <v>34</v>
      </c>
      <c r="B30" s="15">
        <v>0</v>
      </c>
      <c r="C30" s="3"/>
    </row>
    <row r="31" spans="1:3">
      <c r="A31" s="15" t="s">
        <v>35</v>
      </c>
      <c r="B31" s="15">
        <v>0</v>
      </c>
      <c r="C31" s="3"/>
    </row>
    <row r="32" spans="1:3">
      <c r="A32" s="15" t="s">
        <v>36</v>
      </c>
      <c r="B32" s="15">
        <v>0</v>
      </c>
      <c r="C32" s="3"/>
    </row>
    <row r="33" spans="1:3">
      <c r="A33" s="15" t="s">
        <v>37</v>
      </c>
      <c r="B33" s="15">
        <v>0</v>
      </c>
      <c r="C33" s="3"/>
    </row>
    <row r="34" spans="1:3">
      <c r="A34" s="15" t="s">
        <v>38</v>
      </c>
      <c r="B34" s="15">
        <v>0</v>
      </c>
      <c r="C34" s="3"/>
    </row>
    <row r="35" spans="1:3">
      <c r="A35" s="15" t="s">
        <v>39</v>
      </c>
      <c r="B35" s="15">
        <v>0</v>
      </c>
      <c r="C35" s="3"/>
    </row>
    <row r="36" spans="1:3">
      <c r="A36" s="15" t="s">
        <v>40</v>
      </c>
      <c r="B36" s="15">
        <v>0</v>
      </c>
      <c r="C36" s="3"/>
    </row>
    <row r="37" spans="1:3">
      <c r="A37" s="15" t="s">
        <v>41</v>
      </c>
      <c r="B37" s="15">
        <v>0</v>
      </c>
      <c r="C37" s="3"/>
    </row>
    <row r="38" spans="1:3">
      <c r="A38" s="15" t="s">
        <v>42</v>
      </c>
      <c r="B38" s="15">
        <v>0</v>
      </c>
      <c r="C38" s="3"/>
    </row>
    <row r="39" spans="1:3">
      <c r="A39" s="15" t="s">
        <v>43</v>
      </c>
      <c r="B39" s="15">
        <v>0</v>
      </c>
      <c r="C39" s="3"/>
    </row>
    <row r="40" spans="1:3">
      <c r="A40" s="15" t="s">
        <v>44</v>
      </c>
      <c r="B40" s="15">
        <v>0</v>
      </c>
      <c r="C40" s="3"/>
    </row>
    <row r="41" spans="1:3">
      <c r="A41" s="15" t="s">
        <v>45</v>
      </c>
      <c r="B41" s="15">
        <v>0</v>
      </c>
      <c r="C41" s="3"/>
    </row>
    <row r="42" spans="1:3">
      <c r="A42" s="15" t="s">
        <v>46</v>
      </c>
      <c r="B42" s="15">
        <v>0</v>
      </c>
      <c r="C42" s="3"/>
    </row>
    <row r="43" spans="1:3">
      <c r="A43" s="15" t="s">
        <v>47</v>
      </c>
      <c r="B43" s="15">
        <v>0</v>
      </c>
      <c r="C43" s="3"/>
    </row>
    <row r="44" spans="1:3">
      <c r="A44" s="15" t="s">
        <v>48</v>
      </c>
      <c r="B44" s="15">
        <v>0</v>
      </c>
      <c r="C44" s="3"/>
    </row>
    <row r="45" spans="1:3">
      <c r="A45" s="15" t="s">
        <v>49</v>
      </c>
      <c r="B45" s="15">
        <v>0</v>
      </c>
      <c r="C45" s="3"/>
    </row>
    <row r="46" spans="1:3">
      <c r="A46" s="15" t="s">
        <v>50</v>
      </c>
      <c r="B46" s="15">
        <v>0</v>
      </c>
      <c r="C46" s="3"/>
    </row>
    <row r="47" spans="1:3">
      <c r="A47" s="15" t="s">
        <v>51</v>
      </c>
      <c r="B47" s="15">
        <v>0</v>
      </c>
      <c r="C47" s="3"/>
    </row>
    <row r="48" spans="1:3">
      <c r="A48" s="15" t="s">
        <v>52</v>
      </c>
      <c r="B48" s="15">
        <v>0</v>
      </c>
      <c r="C48" s="3"/>
    </row>
    <row r="49" spans="1:3">
      <c r="A49" s="15" t="s">
        <v>53</v>
      </c>
      <c r="B49" s="15">
        <v>0</v>
      </c>
      <c r="C49" s="3"/>
    </row>
    <row r="50" spans="1:3">
      <c r="A50" s="15" t="s">
        <v>54</v>
      </c>
      <c r="B50" s="15">
        <v>0</v>
      </c>
      <c r="C50" s="3"/>
    </row>
    <row r="51" spans="1:3">
      <c r="A51" s="15" t="s">
        <v>55</v>
      </c>
      <c r="B51" s="15">
        <v>0</v>
      </c>
      <c r="C51" s="3"/>
    </row>
    <row r="52" spans="1:3">
      <c r="A52" s="15" t="s">
        <v>56</v>
      </c>
      <c r="B52" s="15">
        <v>0</v>
      </c>
      <c r="C52" s="3"/>
    </row>
    <row r="53" spans="1:3">
      <c r="A53" s="15" t="s">
        <v>57</v>
      </c>
      <c r="B53" s="15">
        <v>0</v>
      </c>
      <c r="C53" s="3"/>
    </row>
    <row r="54" spans="1:3">
      <c r="A54" s="15" t="s">
        <v>58</v>
      </c>
      <c r="B54" s="15">
        <v>0</v>
      </c>
      <c r="C54" s="3"/>
    </row>
    <row r="55" spans="1:3">
      <c r="A55" s="15" t="s">
        <v>59</v>
      </c>
      <c r="B55" s="15">
        <v>0</v>
      </c>
      <c r="C55" s="3"/>
    </row>
    <row r="56" spans="1:3">
      <c r="A56" s="15" t="s">
        <v>60</v>
      </c>
      <c r="B56" s="15">
        <v>0</v>
      </c>
      <c r="C56" s="3"/>
    </row>
    <row r="57" spans="1:3">
      <c r="A57" s="15" t="s">
        <v>61</v>
      </c>
      <c r="B57" s="15">
        <v>4592.8519999999999</v>
      </c>
      <c r="C57" s="3"/>
    </row>
    <row r="58" spans="1:3">
      <c r="A58" s="15" t="s">
        <v>62</v>
      </c>
      <c r="B58" s="15">
        <v>1921.0909999999999</v>
      </c>
      <c r="C58" s="3"/>
    </row>
    <row r="59" spans="1:3">
      <c r="A59" s="15" t="s">
        <v>63</v>
      </c>
      <c r="B59" s="15">
        <v>0</v>
      </c>
      <c r="C59" s="3"/>
    </row>
    <row r="60" spans="1:3">
      <c r="A60" s="15" t="s">
        <v>64</v>
      </c>
      <c r="B60" s="15">
        <v>463.12900000000002</v>
      </c>
      <c r="C60" s="3"/>
    </row>
    <row r="61" spans="1:3">
      <c r="A61" s="15" t="s">
        <v>65</v>
      </c>
      <c r="B61" s="15">
        <v>1090.671</v>
      </c>
      <c r="C61" s="3"/>
    </row>
    <row r="62" spans="1:3">
      <c r="A62" s="15" t="s">
        <v>66</v>
      </c>
      <c r="B62" s="15">
        <v>103.89400000000001</v>
      </c>
      <c r="C62" s="3"/>
    </row>
    <row r="63" spans="1:3">
      <c r="A63" s="15" t="s">
        <v>67</v>
      </c>
      <c r="B63" s="15">
        <v>31.245999999999999</v>
      </c>
      <c r="C63" s="3"/>
    </row>
    <row r="64" spans="1:3">
      <c r="A64" s="15" t="s">
        <v>68</v>
      </c>
      <c r="B64" s="15">
        <v>76.585999999999999</v>
      </c>
      <c r="C64" s="3"/>
    </row>
    <row r="65" spans="1:3">
      <c r="A65" s="15" t="s">
        <v>69</v>
      </c>
      <c r="B65" s="15">
        <v>0</v>
      </c>
      <c r="C65" s="3"/>
    </row>
    <row r="66" spans="1:3">
      <c r="A66" s="15" t="s">
        <v>70</v>
      </c>
      <c r="B66" s="15">
        <v>0</v>
      </c>
      <c r="C66" s="3"/>
    </row>
    <row r="67" spans="1:3">
      <c r="A67" s="15" t="s">
        <v>71</v>
      </c>
      <c r="B67" s="15">
        <v>0</v>
      </c>
      <c r="C67" s="3"/>
    </row>
    <row r="68" spans="1:3">
      <c r="A68" s="15" t="s">
        <v>72</v>
      </c>
      <c r="B68" s="15">
        <v>0</v>
      </c>
      <c r="C68" s="3"/>
    </row>
    <row r="69" spans="1:3">
      <c r="A69" s="15" t="s">
        <v>73</v>
      </c>
      <c r="B69" s="15">
        <v>0</v>
      </c>
      <c r="C69" s="3"/>
    </row>
    <row r="70" spans="1:3">
      <c r="A70" s="15" t="s">
        <v>74</v>
      </c>
      <c r="B70" s="15">
        <v>122.396</v>
      </c>
      <c r="C70" s="3"/>
    </row>
    <row r="71" spans="1:3">
      <c r="A71" s="15" t="s">
        <v>75</v>
      </c>
      <c r="B71" s="15">
        <v>0</v>
      </c>
      <c r="C71" s="3"/>
    </row>
    <row r="72" spans="1:3">
      <c r="A72" s="15" t="s">
        <v>76</v>
      </c>
      <c r="B72" s="15">
        <v>0</v>
      </c>
      <c r="C72" s="3"/>
    </row>
    <row r="73" spans="1:3">
      <c r="A73" s="15" t="s">
        <v>77</v>
      </c>
      <c r="B73" s="15">
        <v>0</v>
      </c>
      <c r="C73" s="3"/>
    </row>
    <row r="74" spans="1:3">
      <c r="A74" s="15" t="s">
        <v>78</v>
      </c>
      <c r="B74" s="15">
        <v>0</v>
      </c>
      <c r="C74" s="3"/>
    </row>
    <row r="75" spans="1:3">
      <c r="A75" s="15" t="s">
        <v>79</v>
      </c>
      <c r="B75" s="15">
        <v>0</v>
      </c>
      <c r="C75" s="3"/>
    </row>
    <row r="76" spans="1:3">
      <c r="A76" s="15" t="s">
        <v>80</v>
      </c>
      <c r="B76" s="15">
        <v>0</v>
      </c>
      <c r="C76" s="3"/>
    </row>
    <row r="77" spans="1:3">
      <c r="A77" s="15" t="s">
        <v>81</v>
      </c>
      <c r="B77" s="15">
        <v>0</v>
      </c>
      <c r="C77" s="3"/>
    </row>
    <row r="78" spans="1:3">
      <c r="A78" s="15" t="s">
        <v>82</v>
      </c>
      <c r="B78" s="15">
        <v>0</v>
      </c>
      <c r="C78" s="3"/>
    </row>
    <row r="79" spans="1:3">
      <c r="A79" s="15" t="s">
        <v>83</v>
      </c>
      <c r="B79" s="15">
        <v>0</v>
      </c>
      <c r="C79" s="3"/>
    </row>
    <row r="80" spans="1:3">
      <c r="A80" s="15" t="s">
        <v>84</v>
      </c>
      <c r="B80" s="15">
        <v>0</v>
      </c>
      <c r="C80" s="3"/>
    </row>
    <row r="81" spans="1:3">
      <c r="A81" s="15" t="s">
        <v>85</v>
      </c>
      <c r="B81" s="15">
        <v>0</v>
      </c>
      <c r="C81" s="3"/>
    </row>
    <row r="82" spans="1:3">
      <c r="A82" s="15" t="s">
        <v>86</v>
      </c>
      <c r="B82" s="15">
        <v>0</v>
      </c>
      <c r="C82" s="3"/>
    </row>
    <row r="83" spans="1:3">
      <c r="A83" s="15" t="s">
        <v>87</v>
      </c>
      <c r="B83" s="15">
        <v>0</v>
      </c>
      <c r="C83" s="3"/>
    </row>
    <row r="84" spans="1:3">
      <c r="A84" s="15" t="s">
        <v>88</v>
      </c>
      <c r="B84" s="15">
        <v>0</v>
      </c>
      <c r="C84" s="3"/>
    </row>
    <row r="85" spans="1:3">
      <c r="A85" s="15" t="s">
        <v>89</v>
      </c>
      <c r="B85" s="15">
        <v>0</v>
      </c>
      <c r="C85" s="3"/>
    </row>
    <row r="86" spans="1:3">
      <c r="A86" s="15" t="s">
        <v>90</v>
      </c>
      <c r="B86" s="15">
        <v>0</v>
      </c>
      <c r="C86" s="3"/>
    </row>
    <row r="87" spans="1:3">
      <c r="A87" s="15" t="s">
        <v>91</v>
      </c>
      <c r="B87" s="15">
        <v>0</v>
      </c>
      <c r="C87" s="3"/>
    </row>
    <row r="88" spans="1:3">
      <c r="A88" s="15" t="s">
        <v>92</v>
      </c>
      <c r="B88" s="15">
        <v>0</v>
      </c>
      <c r="C88" s="3"/>
    </row>
    <row r="89" spans="1:3">
      <c r="A89" s="15" t="s">
        <v>93</v>
      </c>
      <c r="B89" s="15">
        <v>0</v>
      </c>
      <c r="C89" s="3"/>
    </row>
    <row r="90" spans="1:3">
      <c r="A90" s="15" t="s">
        <v>94</v>
      </c>
      <c r="B90" s="15">
        <v>0</v>
      </c>
      <c r="C90" s="3"/>
    </row>
    <row r="91" spans="1:3">
      <c r="A91" s="15" t="s">
        <v>95</v>
      </c>
      <c r="B91" s="15">
        <v>0</v>
      </c>
      <c r="C91" s="3"/>
    </row>
    <row r="92" spans="1:3">
      <c r="A92" s="15" t="s">
        <v>96</v>
      </c>
      <c r="B92" s="15">
        <v>0</v>
      </c>
      <c r="C92" s="3"/>
    </row>
    <row r="93" spans="1:3">
      <c r="A93" s="15" t="s">
        <v>97</v>
      </c>
      <c r="B93" s="15">
        <v>0</v>
      </c>
      <c r="C93" s="3"/>
    </row>
    <row r="94" spans="1:3">
      <c r="A94" s="15" t="s">
        <v>98</v>
      </c>
      <c r="B94" s="15">
        <v>0</v>
      </c>
      <c r="C94" s="3"/>
    </row>
    <row r="95" spans="1:3">
      <c r="A95" s="15" t="s">
        <v>99</v>
      </c>
      <c r="B95" s="15">
        <v>0</v>
      </c>
      <c r="C95" s="3"/>
    </row>
    <row r="96" spans="1:3">
      <c r="A96" s="15" t="s">
        <v>100</v>
      </c>
      <c r="B96" s="15">
        <v>0</v>
      </c>
      <c r="C96" s="3"/>
    </row>
    <row r="97" spans="1:3">
      <c r="A97" s="15" t="s">
        <v>101</v>
      </c>
      <c r="B97" s="15">
        <v>0</v>
      </c>
      <c r="C97" s="3"/>
    </row>
    <row r="98" spans="1:3">
      <c r="A98" s="15" t="s">
        <v>102</v>
      </c>
      <c r="B98" s="15">
        <v>0</v>
      </c>
      <c r="C98" s="3"/>
    </row>
    <row r="99" spans="1:3">
      <c r="A99" s="15" t="s">
        <v>103</v>
      </c>
      <c r="B99" s="15">
        <v>636.78</v>
      </c>
      <c r="C99" s="3"/>
    </row>
    <row r="100" spans="1:3">
      <c r="A100" s="15" t="s">
        <v>104</v>
      </c>
      <c r="B100" s="15">
        <v>168.24</v>
      </c>
      <c r="C100" s="3"/>
    </row>
    <row r="101" spans="1:3">
      <c r="A101" s="15" t="s">
        <v>105</v>
      </c>
      <c r="B101" s="15">
        <v>19.402999999999999</v>
      </c>
      <c r="C101" s="3"/>
    </row>
    <row r="102" spans="1:3">
      <c r="A102" s="15" t="s">
        <v>106</v>
      </c>
      <c r="B102" s="15">
        <v>0</v>
      </c>
      <c r="C102" s="3"/>
    </row>
    <row r="103" spans="1:3">
      <c r="A103" s="15" t="s">
        <v>107</v>
      </c>
      <c r="B103" s="15">
        <v>0</v>
      </c>
      <c r="C103" s="3"/>
    </row>
    <row r="104" spans="1:3">
      <c r="A104" s="15" t="s">
        <v>108</v>
      </c>
      <c r="B104" s="15">
        <v>0</v>
      </c>
      <c r="C104" s="3"/>
    </row>
    <row r="105" spans="1:3">
      <c r="A105" s="15" t="s">
        <v>109</v>
      </c>
      <c r="B105" s="15">
        <v>0</v>
      </c>
      <c r="C105" s="3"/>
    </row>
    <row r="106" spans="1:3">
      <c r="A106" s="15" t="s">
        <v>110</v>
      </c>
      <c r="B106" s="15">
        <v>0</v>
      </c>
      <c r="C106" s="3"/>
    </row>
    <row r="107" spans="1:3">
      <c r="A107" s="15" t="s">
        <v>111</v>
      </c>
      <c r="B107" s="15">
        <v>4.5190000000000001</v>
      </c>
      <c r="C107" s="3"/>
    </row>
    <row r="108" spans="1:3">
      <c r="A108" s="15" t="s">
        <v>112</v>
      </c>
      <c r="B108" s="15">
        <v>0</v>
      </c>
      <c r="C108" s="3"/>
    </row>
    <row r="109" spans="1:3">
      <c r="A109" s="15" t="s">
        <v>113</v>
      </c>
      <c r="B109" s="15">
        <v>0</v>
      </c>
      <c r="C109" s="3"/>
    </row>
    <row r="110" spans="1:3">
      <c r="A110" s="15" t="s">
        <v>114</v>
      </c>
      <c r="B110" s="15">
        <v>0</v>
      </c>
      <c r="C110" s="3"/>
    </row>
    <row r="111" spans="1:3">
      <c r="A111" s="15" t="s">
        <v>115</v>
      </c>
      <c r="B111" s="15">
        <v>1096.8219999999999</v>
      </c>
      <c r="C111" s="3"/>
    </row>
    <row r="112" spans="1:3">
      <c r="A112" s="15" t="s">
        <v>116</v>
      </c>
      <c r="B112" s="15">
        <v>0</v>
      </c>
      <c r="C112" s="3"/>
    </row>
    <row r="113" spans="1:3">
      <c r="A113" s="15" t="s">
        <v>117</v>
      </c>
      <c r="B113" s="15">
        <v>2302.2840000000001</v>
      </c>
      <c r="C113" s="3"/>
    </row>
    <row r="114" spans="1:3">
      <c r="A114" s="15" t="s">
        <v>118</v>
      </c>
      <c r="B114" s="15">
        <v>0</v>
      </c>
      <c r="C114" s="3"/>
    </row>
    <row r="115" spans="1:3">
      <c r="A115" s="15" t="s">
        <v>119</v>
      </c>
      <c r="B115" s="15">
        <v>0</v>
      </c>
      <c r="C115" s="3"/>
    </row>
    <row r="116" spans="1:3">
      <c r="A116" s="15" t="s">
        <v>120</v>
      </c>
      <c r="B116" s="15">
        <v>0</v>
      </c>
      <c r="C116" s="3"/>
    </row>
    <row r="117" spans="1:3">
      <c r="A117" s="15" t="s">
        <v>121</v>
      </c>
      <c r="B117" s="15">
        <v>3481.0619999999999</v>
      </c>
      <c r="C117" s="3"/>
    </row>
    <row r="118" spans="1:3">
      <c r="A118" s="15" t="s">
        <v>122</v>
      </c>
      <c r="B118" s="15">
        <v>0</v>
      </c>
      <c r="C118" s="3"/>
    </row>
    <row r="119" spans="1:3">
      <c r="A119" s="15" t="s">
        <v>123</v>
      </c>
      <c r="B119" s="15">
        <v>0</v>
      </c>
      <c r="C119" s="3"/>
    </row>
    <row r="120" spans="1:3">
      <c r="A120" s="15" t="s">
        <v>124</v>
      </c>
      <c r="B120" s="15">
        <v>0</v>
      </c>
      <c r="C120" s="3"/>
    </row>
    <row r="121" spans="1:3">
      <c r="A121" s="15" t="s">
        <v>125</v>
      </c>
      <c r="B121" s="15">
        <v>0</v>
      </c>
      <c r="C121" s="3"/>
    </row>
    <row r="122" spans="1:3">
      <c r="A122" s="15" t="s">
        <v>126</v>
      </c>
      <c r="B122" s="15">
        <v>0</v>
      </c>
      <c r="C122" s="3"/>
    </row>
    <row r="123" spans="1:3">
      <c r="A123" s="15" t="s">
        <v>127</v>
      </c>
      <c r="B123" s="15">
        <v>0</v>
      </c>
      <c r="C123" s="3"/>
    </row>
    <row r="124" spans="1:3">
      <c r="A124" s="15" t="s">
        <v>128</v>
      </c>
      <c r="B124" s="15">
        <v>0</v>
      </c>
      <c r="C124" s="3"/>
    </row>
    <row r="125" spans="1:3">
      <c r="A125" s="15" t="s">
        <v>129</v>
      </c>
      <c r="B125" s="15">
        <v>0</v>
      </c>
      <c r="C125" s="3"/>
    </row>
    <row r="126" spans="1:3">
      <c r="A126" s="15" t="s">
        <v>130</v>
      </c>
      <c r="B126" s="15">
        <v>0</v>
      </c>
      <c r="C126" s="3"/>
    </row>
    <row r="127" spans="1:3">
      <c r="A127" s="15" t="s">
        <v>131</v>
      </c>
      <c r="B127" s="15">
        <v>0</v>
      </c>
      <c r="C127" s="3"/>
    </row>
    <row r="128" spans="1:3">
      <c r="A128" s="15" t="s">
        <v>132</v>
      </c>
      <c r="B128" s="15">
        <v>0</v>
      </c>
      <c r="C128" s="3"/>
    </row>
    <row r="129" spans="1:3">
      <c r="A129" s="15" t="s">
        <v>133</v>
      </c>
      <c r="B129" s="15">
        <v>0</v>
      </c>
      <c r="C129" s="3"/>
    </row>
    <row r="130" spans="1:3">
      <c r="A130" s="15" t="s">
        <v>134</v>
      </c>
      <c r="B130" s="15">
        <v>0</v>
      </c>
      <c r="C130" s="3"/>
    </row>
    <row r="131" spans="1:3">
      <c r="A131" s="15" t="s">
        <v>135</v>
      </c>
      <c r="B131" s="15">
        <v>0</v>
      </c>
      <c r="C131" s="3"/>
    </row>
    <row r="132" spans="1:3">
      <c r="A132" s="15" t="s">
        <v>136</v>
      </c>
      <c r="B132" s="15">
        <v>0</v>
      </c>
      <c r="C132" s="3"/>
    </row>
    <row r="133" spans="1:3">
      <c r="A133" s="15" t="s">
        <v>137</v>
      </c>
      <c r="B133" s="15">
        <v>0</v>
      </c>
      <c r="C133" s="3"/>
    </row>
    <row r="134" spans="1:3">
      <c r="A134" s="15" t="s">
        <v>138</v>
      </c>
      <c r="B134" s="15">
        <v>0.03</v>
      </c>
      <c r="C134" s="3"/>
    </row>
    <row r="135" spans="1:3">
      <c r="A135" s="15" t="s">
        <v>139</v>
      </c>
      <c r="B135" s="15">
        <v>0</v>
      </c>
      <c r="C135" s="3"/>
    </row>
    <row r="136" spans="1:3">
      <c r="A136" s="15" t="s">
        <v>140</v>
      </c>
      <c r="B136" s="15">
        <v>0</v>
      </c>
      <c r="C136" s="3"/>
    </row>
    <row r="137" spans="1:3">
      <c r="A137" s="15" t="s">
        <v>141</v>
      </c>
      <c r="B137" s="15">
        <v>0</v>
      </c>
      <c r="C137" s="3"/>
    </row>
    <row r="138" spans="1:3">
      <c r="A138" s="15" t="s">
        <v>142</v>
      </c>
      <c r="B138" s="15">
        <v>0</v>
      </c>
      <c r="C138" s="3"/>
    </row>
    <row r="139" spans="1:3">
      <c r="A139" s="15" t="s">
        <v>143</v>
      </c>
      <c r="B139" s="15">
        <v>0</v>
      </c>
      <c r="C139" s="3"/>
    </row>
    <row r="140" spans="1:3">
      <c r="A140" s="15" t="s">
        <v>144</v>
      </c>
      <c r="B140" s="15">
        <v>0.375</v>
      </c>
      <c r="C140" s="3"/>
    </row>
    <row r="141" spans="1:3">
      <c r="A141" s="15" t="s">
        <v>145</v>
      </c>
      <c r="B141" s="15">
        <v>0</v>
      </c>
      <c r="C141" s="3"/>
    </row>
    <row r="142" spans="1:3">
      <c r="A142" s="15" t="s">
        <v>146</v>
      </c>
      <c r="B142" s="15">
        <v>0</v>
      </c>
      <c r="C142" s="3"/>
    </row>
    <row r="143" spans="1:3">
      <c r="A143" s="15" t="s">
        <v>147</v>
      </c>
      <c r="B143" s="15">
        <v>0</v>
      </c>
      <c r="C143" s="3"/>
    </row>
    <row r="144" spans="1:3">
      <c r="A144" s="15" t="s">
        <v>148</v>
      </c>
      <c r="B144" s="15">
        <v>0</v>
      </c>
      <c r="C144" s="3"/>
    </row>
    <row r="145" spans="1:3">
      <c r="A145" s="15" t="s">
        <v>149</v>
      </c>
      <c r="B145" s="15">
        <v>0</v>
      </c>
      <c r="C145" s="3"/>
    </row>
    <row r="146" spans="1:3">
      <c r="A146" s="15" t="s">
        <v>150</v>
      </c>
      <c r="B146" s="15">
        <v>0</v>
      </c>
      <c r="C146" s="3"/>
    </row>
    <row r="147" spans="1:3">
      <c r="A147" s="15" t="s">
        <v>151</v>
      </c>
      <c r="B147" s="15">
        <v>0</v>
      </c>
      <c r="C147" s="3"/>
    </row>
    <row r="148" spans="1:3">
      <c r="A148" s="15" t="s">
        <v>152</v>
      </c>
      <c r="B148" s="15">
        <v>0</v>
      </c>
      <c r="C148" s="3"/>
    </row>
    <row r="149" spans="1:3">
      <c r="A149" s="15" t="s">
        <v>153</v>
      </c>
      <c r="B149" s="15">
        <v>0</v>
      </c>
      <c r="C149" s="3"/>
    </row>
    <row r="150" spans="1:3">
      <c r="A150" s="15" t="s">
        <v>154</v>
      </c>
      <c r="B150" s="15">
        <v>0</v>
      </c>
      <c r="C150" s="3"/>
    </row>
    <row r="151" spans="1:3">
      <c r="A151" s="15" t="s">
        <v>155</v>
      </c>
      <c r="B151" s="15">
        <v>0</v>
      </c>
      <c r="C151" s="3"/>
    </row>
    <row r="152" spans="1:3">
      <c r="A152" s="15" t="s">
        <v>156</v>
      </c>
      <c r="B152" s="15">
        <v>0</v>
      </c>
      <c r="C152" s="3"/>
    </row>
    <row r="153" spans="1:3">
      <c r="A153" s="15" t="s">
        <v>157</v>
      </c>
      <c r="B153" s="15">
        <v>0</v>
      </c>
      <c r="C153" s="3"/>
    </row>
    <row r="154" spans="1:3">
      <c r="A154" s="15" t="s">
        <v>158</v>
      </c>
      <c r="B154" s="15">
        <v>0</v>
      </c>
      <c r="C154" s="3"/>
    </row>
    <row r="155" spans="1:3">
      <c r="A155" s="15" t="s">
        <v>159</v>
      </c>
      <c r="B155" s="15">
        <v>0</v>
      </c>
      <c r="C155" s="3"/>
    </row>
    <row r="156" spans="1:3">
      <c r="A156" s="15" t="s">
        <v>160</v>
      </c>
      <c r="B156" s="15">
        <v>0</v>
      </c>
      <c r="C156" s="3"/>
    </row>
    <row r="157" spans="1:3">
      <c r="A157" s="15" t="s">
        <v>161</v>
      </c>
      <c r="B157" s="15">
        <v>0</v>
      </c>
      <c r="C157" s="3"/>
    </row>
    <row r="158" spans="1:3">
      <c r="A158" s="15" t="s">
        <v>162</v>
      </c>
      <c r="B158" s="15">
        <v>0</v>
      </c>
      <c r="C158" s="3"/>
    </row>
    <row r="159" spans="1:3">
      <c r="A159" s="15" t="s">
        <v>163</v>
      </c>
      <c r="B159" s="15">
        <v>0</v>
      </c>
      <c r="C159" s="3"/>
    </row>
    <row r="160" spans="1:3">
      <c r="A160" s="15" t="s">
        <v>164</v>
      </c>
      <c r="B160" s="15">
        <v>0</v>
      </c>
      <c r="C160" s="3"/>
    </row>
    <row r="161" spans="1:3">
      <c r="A161" s="15" t="s">
        <v>165</v>
      </c>
      <c r="B161" s="15">
        <v>0</v>
      </c>
      <c r="C161" s="3"/>
    </row>
    <row r="162" spans="1:3">
      <c r="A162" s="15" t="s">
        <v>166</v>
      </c>
      <c r="B162" s="15">
        <v>0</v>
      </c>
      <c r="C162" s="3"/>
    </row>
    <row r="163" spans="1:3">
      <c r="A163" s="15" t="s">
        <v>167</v>
      </c>
      <c r="B163" s="15">
        <v>0</v>
      </c>
      <c r="C163" s="3"/>
    </row>
    <row r="164" spans="1:3">
      <c r="A164" s="15" t="s">
        <v>168</v>
      </c>
      <c r="B164" s="15">
        <v>0</v>
      </c>
      <c r="C164" s="3"/>
    </row>
    <row r="165" spans="1:3">
      <c r="A165" s="15" t="s">
        <v>169</v>
      </c>
      <c r="B165" s="15">
        <v>0</v>
      </c>
      <c r="C165" s="3"/>
    </row>
    <row r="166" spans="1:3">
      <c r="A166" s="15" t="s">
        <v>170</v>
      </c>
      <c r="B166" s="15">
        <v>0</v>
      </c>
      <c r="C166" s="3"/>
    </row>
    <row r="167" spans="1:3">
      <c r="A167" s="15" t="s">
        <v>171</v>
      </c>
      <c r="B167" s="15">
        <v>0</v>
      </c>
      <c r="C167" s="3"/>
    </row>
    <row r="168" spans="1:3">
      <c r="A168" s="15" t="s">
        <v>172</v>
      </c>
      <c r="B168" s="15">
        <v>0</v>
      </c>
      <c r="C168" s="3"/>
    </row>
    <row r="169" spans="1:3">
      <c r="A169" s="15" t="s">
        <v>173</v>
      </c>
      <c r="B169" s="15">
        <v>0</v>
      </c>
      <c r="C169" s="3"/>
    </row>
    <row r="170" spans="1:3">
      <c r="A170" s="15" t="s">
        <v>174</v>
      </c>
      <c r="B170" s="15">
        <v>0</v>
      </c>
      <c r="C170" s="3"/>
    </row>
    <row r="171" spans="1:3">
      <c r="A171" s="15" t="s">
        <v>175</v>
      </c>
      <c r="B171" s="15">
        <v>0</v>
      </c>
      <c r="C171" s="3"/>
    </row>
    <row r="172" spans="1:3">
      <c r="A172" s="15" t="s">
        <v>176</v>
      </c>
      <c r="B172" s="15">
        <v>0</v>
      </c>
      <c r="C172" s="3"/>
    </row>
    <row r="173" spans="1:3">
      <c r="A173" s="15" t="s">
        <v>177</v>
      </c>
      <c r="B173" s="15">
        <v>0</v>
      </c>
      <c r="C173" s="3"/>
    </row>
    <row r="174" spans="1:3">
      <c r="A174" s="15" t="s">
        <v>178</v>
      </c>
      <c r="B174" s="15">
        <v>0</v>
      </c>
      <c r="C174" s="3"/>
    </row>
    <row r="175" spans="1:3">
      <c r="A175" s="15" t="s">
        <v>179</v>
      </c>
      <c r="B175" s="15">
        <v>0</v>
      </c>
      <c r="C175" s="3"/>
    </row>
    <row r="176" spans="1:3">
      <c r="A176" s="15" t="s">
        <v>180</v>
      </c>
      <c r="B176" s="15">
        <v>0</v>
      </c>
      <c r="C176" s="3"/>
    </row>
    <row r="177" spans="1:3">
      <c r="A177" s="15" t="s">
        <v>181</v>
      </c>
      <c r="B177" s="15">
        <v>0</v>
      </c>
      <c r="C177" s="3"/>
    </row>
    <row r="178" spans="1:3">
      <c r="A178" s="15" t="s">
        <v>182</v>
      </c>
      <c r="B178" s="15">
        <v>0</v>
      </c>
      <c r="C178" s="3"/>
    </row>
    <row r="179" spans="1:3">
      <c r="A179" s="15" t="s">
        <v>183</v>
      </c>
      <c r="B179" s="15">
        <v>0</v>
      </c>
      <c r="C179" s="3"/>
    </row>
    <row r="180" spans="1:3">
      <c r="A180" s="15" t="s">
        <v>184</v>
      </c>
      <c r="B180" s="15">
        <v>0</v>
      </c>
      <c r="C180" s="3"/>
    </row>
    <row r="181" spans="1:3">
      <c r="A181" s="15" t="s">
        <v>185</v>
      </c>
      <c r="B181" s="15">
        <v>0</v>
      </c>
      <c r="C181" s="3"/>
    </row>
    <row r="182" spans="1:3">
      <c r="A182" s="15" t="s">
        <v>186</v>
      </c>
      <c r="B182" s="15">
        <v>0</v>
      </c>
      <c r="C182" s="3"/>
    </row>
    <row r="183" spans="1:3">
      <c r="A183" s="15" t="s">
        <v>187</v>
      </c>
      <c r="B183" s="15">
        <v>0</v>
      </c>
      <c r="C183" s="3"/>
    </row>
    <row r="184" spans="1:3">
      <c r="A184" s="15" t="s">
        <v>188</v>
      </c>
      <c r="B184" s="15">
        <v>0</v>
      </c>
      <c r="C184" s="3"/>
    </row>
    <row r="185" spans="1:3">
      <c r="A185" s="15" t="s">
        <v>189</v>
      </c>
      <c r="B185" s="15">
        <v>0</v>
      </c>
      <c r="C185" s="3"/>
    </row>
    <row r="186" spans="1:3">
      <c r="A186" s="15" t="s">
        <v>190</v>
      </c>
      <c r="B186" s="15">
        <v>0</v>
      </c>
      <c r="C186" s="3"/>
    </row>
    <row r="187" spans="1:3">
      <c r="A187" s="15" t="s">
        <v>191</v>
      </c>
      <c r="B187" s="15">
        <v>0</v>
      </c>
      <c r="C187" s="3"/>
    </row>
    <row r="188" spans="1:3">
      <c r="A188" s="15" t="s">
        <v>192</v>
      </c>
      <c r="B188" s="15">
        <v>0</v>
      </c>
      <c r="C188" s="3"/>
    </row>
    <row r="189" spans="1:3">
      <c r="A189" s="15" t="s">
        <v>193</v>
      </c>
      <c r="B189" s="15">
        <v>0</v>
      </c>
      <c r="C189" s="3"/>
    </row>
    <row r="190" spans="1:3">
      <c r="A190" s="15" t="s">
        <v>194</v>
      </c>
      <c r="B190" s="15">
        <v>45.564999999999998</v>
      </c>
      <c r="C190" s="3"/>
    </row>
    <row r="191" spans="1:3">
      <c r="A191" s="15" t="s">
        <v>195</v>
      </c>
      <c r="B191" s="15">
        <v>247.28</v>
      </c>
      <c r="C191" s="3"/>
    </row>
    <row r="192" spans="1:3">
      <c r="A192" s="15" t="s">
        <v>196</v>
      </c>
      <c r="B192" s="15">
        <v>0</v>
      </c>
      <c r="C192" s="3"/>
    </row>
    <row r="193" spans="1:3">
      <c r="A193" s="15" t="s">
        <v>197</v>
      </c>
      <c r="B193" s="15">
        <v>0</v>
      </c>
      <c r="C193" s="3"/>
    </row>
    <row r="194" spans="1:3">
      <c r="A194" s="15" t="s">
        <v>198</v>
      </c>
      <c r="B194" s="15">
        <v>0</v>
      </c>
      <c r="C194" s="3"/>
    </row>
    <row r="195" spans="1:3">
      <c r="A195" s="15" t="s">
        <v>199</v>
      </c>
      <c r="B195" s="15">
        <v>0</v>
      </c>
      <c r="C195" s="3"/>
    </row>
    <row r="196" spans="1:3">
      <c r="A196" s="15" t="s">
        <v>200</v>
      </c>
      <c r="B196" s="15">
        <v>0</v>
      </c>
      <c r="C196" s="3"/>
    </row>
    <row r="197" spans="1:3">
      <c r="A197" s="15" t="s">
        <v>201</v>
      </c>
      <c r="B197" s="15">
        <v>0</v>
      </c>
      <c r="C197" s="3"/>
    </row>
    <row r="198" spans="1:3">
      <c r="A198" s="15" t="s">
        <v>202</v>
      </c>
      <c r="B198" s="15">
        <v>0</v>
      </c>
      <c r="C198" s="3"/>
    </row>
    <row r="199" spans="1:3">
      <c r="A199" s="15" t="s">
        <v>203</v>
      </c>
      <c r="B199" s="15">
        <v>0</v>
      </c>
      <c r="C199" s="3"/>
    </row>
    <row r="200" spans="1:3">
      <c r="A200" s="15" t="s">
        <v>204</v>
      </c>
      <c r="B200" s="15">
        <v>0</v>
      </c>
      <c r="C200" s="3"/>
    </row>
    <row r="201" spans="1:3">
      <c r="A201" s="15" t="s">
        <v>205</v>
      </c>
      <c r="B201" s="15">
        <v>0</v>
      </c>
      <c r="C201" s="3"/>
    </row>
    <row r="202" spans="1:3">
      <c r="A202" s="15" t="s">
        <v>206</v>
      </c>
      <c r="B202" s="15">
        <v>0</v>
      </c>
      <c r="C202" s="3"/>
    </row>
    <row r="203" spans="1:3">
      <c r="A203" s="15" t="s">
        <v>207</v>
      </c>
      <c r="B203" s="15">
        <v>0</v>
      </c>
      <c r="C203" s="3"/>
    </row>
    <row r="204" spans="1:3">
      <c r="A204" s="15" t="s">
        <v>208</v>
      </c>
      <c r="B204" s="15">
        <v>0</v>
      </c>
      <c r="C204" s="3"/>
    </row>
    <row r="205" spans="1:3">
      <c r="A205" s="15" t="s">
        <v>209</v>
      </c>
      <c r="B205" s="15">
        <v>0</v>
      </c>
      <c r="C205" s="3"/>
    </row>
    <row r="206" spans="1:3">
      <c r="A206" s="15" t="s">
        <v>210</v>
      </c>
      <c r="B206" s="15">
        <v>0</v>
      </c>
      <c r="C206" s="3"/>
    </row>
    <row r="207" spans="1:3">
      <c r="A207" s="15" t="s">
        <v>211</v>
      </c>
      <c r="B207" s="15">
        <v>0</v>
      </c>
      <c r="C207" s="3"/>
    </row>
    <row r="208" spans="1:3">
      <c r="A208" s="15" t="s">
        <v>212</v>
      </c>
      <c r="B208" s="15">
        <v>0</v>
      </c>
      <c r="C208" s="3"/>
    </row>
    <row r="209" spans="1:3">
      <c r="A209" s="15" t="s">
        <v>213</v>
      </c>
      <c r="B209" s="15">
        <v>0</v>
      </c>
      <c r="C209" s="3"/>
    </row>
    <row r="210" spans="1:3">
      <c r="A210" s="15" t="s">
        <v>214</v>
      </c>
      <c r="B210" s="15">
        <v>0</v>
      </c>
      <c r="C210" s="3"/>
    </row>
    <row r="211" spans="1:3">
      <c r="A211" s="15" t="s">
        <v>215</v>
      </c>
      <c r="B211" s="15">
        <v>0</v>
      </c>
      <c r="C211" s="3"/>
    </row>
    <row r="212" spans="1:3">
      <c r="A212" s="15" t="s">
        <v>216</v>
      </c>
      <c r="B212" s="15">
        <v>0</v>
      </c>
      <c r="C212" s="3"/>
    </row>
    <row r="213" spans="1:3">
      <c r="A213" s="15" t="s">
        <v>217</v>
      </c>
      <c r="B213" s="15">
        <v>0</v>
      </c>
      <c r="C213" s="3"/>
    </row>
    <row r="214" spans="1:3">
      <c r="A214" s="15" t="s">
        <v>218</v>
      </c>
      <c r="B214" s="15">
        <v>0</v>
      </c>
      <c r="C214" s="3"/>
    </row>
    <row r="215" spans="1:3">
      <c r="A215" s="15" t="s">
        <v>219</v>
      </c>
      <c r="B215" s="15">
        <v>0</v>
      </c>
      <c r="C215" s="3"/>
    </row>
    <row r="216" spans="1:3">
      <c r="A216" s="15" t="s">
        <v>220</v>
      </c>
      <c r="B216" s="15">
        <v>0</v>
      </c>
      <c r="C216" s="3"/>
    </row>
    <row r="217" spans="1:3">
      <c r="A217" s="15" t="s">
        <v>221</v>
      </c>
      <c r="B217" s="15">
        <v>0</v>
      </c>
      <c r="C217" s="3"/>
    </row>
    <row r="218" spans="1:3">
      <c r="A218" s="15" t="s">
        <v>222</v>
      </c>
      <c r="B218" s="15">
        <v>0</v>
      </c>
      <c r="C218" s="3"/>
    </row>
    <row r="219" spans="1:3">
      <c r="A219" s="15" t="s">
        <v>223</v>
      </c>
      <c r="B219" s="15">
        <v>0</v>
      </c>
      <c r="C219" s="3"/>
    </row>
    <row r="220" spans="1:3">
      <c r="A220" s="15" t="s">
        <v>224</v>
      </c>
      <c r="B220" s="15">
        <v>0</v>
      </c>
      <c r="C220" s="3"/>
    </row>
    <row r="221" spans="1:3">
      <c r="A221" s="15" t="s">
        <v>225</v>
      </c>
      <c r="B221" s="15">
        <v>0</v>
      </c>
      <c r="C221" s="3"/>
    </row>
    <row r="222" spans="1:3">
      <c r="A222" s="15" t="s">
        <v>226</v>
      </c>
      <c r="B222" s="15">
        <v>0</v>
      </c>
      <c r="C222" s="3"/>
    </row>
    <row r="223" spans="1:3">
      <c r="A223" s="15" t="s">
        <v>227</v>
      </c>
      <c r="B223" s="15">
        <v>0</v>
      </c>
      <c r="C223" s="3"/>
    </row>
    <row r="224" spans="1:3">
      <c r="A224" s="15" t="s">
        <v>228</v>
      </c>
      <c r="B224" s="15">
        <v>0</v>
      </c>
      <c r="C224" s="3"/>
    </row>
    <row r="225" spans="1:3">
      <c r="A225" s="15" t="s">
        <v>229</v>
      </c>
      <c r="B225" s="15">
        <v>0</v>
      </c>
      <c r="C225" s="3"/>
    </row>
    <row r="226" spans="1:3">
      <c r="A226" s="15" t="s">
        <v>230</v>
      </c>
      <c r="B226" s="15">
        <v>0</v>
      </c>
      <c r="C226" s="3"/>
    </row>
    <row r="227" spans="1:3">
      <c r="A227" s="15" t="s">
        <v>231</v>
      </c>
      <c r="B227" s="15">
        <v>0</v>
      </c>
      <c r="C227" s="3"/>
    </row>
    <row r="228" spans="1:3">
      <c r="A228" s="15" t="s">
        <v>232</v>
      </c>
      <c r="B228" s="15">
        <v>0</v>
      </c>
      <c r="C228" s="3"/>
    </row>
    <row r="229" spans="1:3">
      <c r="A229" s="15" t="s">
        <v>233</v>
      </c>
      <c r="B229" s="15">
        <v>0</v>
      </c>
      <c r="C229" s="3"/>
    </row>
    <row r="230" spans="1:3">
      <c r="A230" s="15" t="s">
        <v>234</v>
      </c>
      <c r="B230" s="15">
        <v>0</v>
      </c>
      <c r="C230" s="3"/>
    </row>
    <row r="231" spans="1:3">
      <c r="A231" s="15" t="s">
        <v>235</v>
      </c>
      <c r="B231" s="15">
        <v>0</v>
      </c>
      <c r="C231" s="3"/>
    </row>
    <row r="232" spans="1:3">
      <c r="A232" s="15" t="s">
        <v>236</v>
      </c>
      <c r="B232" s="15">
        <v>0</v>
      </c>
      <c r="C232" s="3"/>
    </row>
    <row r="233" spans="1:3">
      <c r="A233" s="15" t="s">
        <v>237</v>
      </c>
      <c r="B233" s="15">
        <v>0</v>
      </c>
      <c r="C233" s="3"/>
    </row>
    <row r="234" spans="1:3">
      <c r="A234" s="15" t="s">
        <v>238</v>
      </c>
      <c r="B234" s="15">
        <v>0</v>
      </c>
      <c r="C234" s="3"/>
    </row>
    <row r="235" spans="1:3">
      <c r="A235" s="15" t="s">
        <v>239</v>
      </c>
      <c r="B235" s="15">
        <v>0</v>
      </c>
      <c r="C235" s="3"/>
    </row>
    <row r="236" spans="1:3">
      <c r="A236" s="15" t="s">
        <v>240</v>
      </c>
      <c r="B236" s="15">
        <v>0</v>
      </c>
      <c r="C236" s="3"/>
    </row>
    <row r="237" spans="1:3">
      <c r="A237" s="15" t="s">
        <v>241</v>
      </c>
      <c r="B237" s="15">
        <v>0</v>
      </c>
      <c r="C237" s="3"/>
    </row>
    <row r="238" spans="1:3">
      <c r="A238" s="15" t="s">
        <v>242</v>
      </c>
      <c r="B238" s="15">
        <v>0</v>
      </c>
      <c r="C238" s="3"/>
    </row>
    <row r="239" spans="1:3">
      <c r="A239" s="15" t="s">
        <v>243</v>
      </c>
      <c r="B239" s="15">
        <v>0</v>
      </c>
      <c r="C239" s="3"/>
    </row>
    <row r="240" spans="1:3">
      <c r="A240" s="15" t="s">
        <v>244</v>
      </c>
      <c r="B240" s="15">
        <v>0</v>
      </c>
      <c r="C240" s="3"/>
    </row>
    <row r="241" spans="1:3">
      <c r="A241" s="15" t="s">
        <v>245</v>
      </c>
      <c r="B241" s="15">
        <v>0</v>
      </c>
      <c r="C241" s="3"/>
    </row>
    <row r="242" spans="1:3">
      <c r="A242" s="15" t="s">
        <v>246</v>
      </c>
      <c r="B242" s="15">
        <v>0</v>
      </c>
      <c r="C242" s="3"/>
    </row>
    <row r="243" spans="1:3">
      <c r="A243" s="15" t="s">
        <v>247</v>
      </c>
      <c r="B243" s="15">
        <v>0</v>
      </c>
      <c r="C243" s="3"/>
    </row>
    <row r="244" spans="1:3">
      <c r="A244" s="15" t="s">
        <v>248</v>
      </c>
      <c r="B244" s="15">
        <v>0</v>
      </c>
      <c r="C244" s="3"/>
    </row>
    <row r="245" spans="1:3">
      <c r="A245" s="15" t="s">
        <v>249</v>
      </c>
      <c r="B245" s="15">
        <v>0</v>
      </c>
      <c r="C245" s="3"/>
    </row>
    <row r="246" spans="1:3">
      <c r="A246" s="15" t="s">
        <v>250</v>
      </c>
      <c r="B246" s="15">
        <v>0</v>
      </c>
      <c r="C246" s="3"/>
    </row>
    <row r="247" spans="1:3">
      <c r="A247" s="15" t="s">
        <v>251</v>
      </c>
      <c r="B247" s="15">
        <v>0</v>
      </c>
      <c r="C247" s="3"/>
    </row>
    <row r="248" spans="1:3">
      <c r="A248" s="15" t="s">
        <v>252</v>
      </c>
      <c r="B248" s="15">
        <v>0</v>
      </c>
      <c r="C248" s="3"/>
    </row>
    <row r="249" spans="1:3">
      <c r="A249" s="15" t="s">
        <v>253</v>
      </c>
      <c r="B249" s="15">
        <v>0</v>
      </c>
      <c r="C249" s="3"/>
    </row>
    <row r="250" spans="1:3">
      <c r="A250" s="15" t="s">
        <v>254</v>
      </c>
      <c r="B250" s="15">
        <v>0</v>
      </c>
      <c r="C250" s="3"/>
    </row>
    <row r="251" spans="1:3">
      <c r="A251" s="15" t="s">
        <v>255</v>
      </c>
      <c r="B251" s="15">
        <v>0</v>
      </c>
      <c r="C251" s="3"/>
    </row>
    <row r="252" spans="1:3">
      <c r="A252" s="15" t="s">
        <v>256</v>
      </c>
      <c r="B252" s="15">
        <v>0</v>
      </c>
      <c r="C252" s="3"/>
    </row>
    <row r="253" spans="1:3">
      <c r="A253" s="15" t="s">
        <v>257</v>
      </c>
      <c r="B253" s="15">
        <v>0</v>
      </c>
      <c r="C253" s="3"/>
    </row>
    <row r="254" spans="1:3">
      <c r="A254" s="15" t="s">
        <v>258</v>
      </c>
      <c r="B254" s="15">
        <v>0</v>
      </c>
      <c r="C254" s="3"/>
    </row>
    <row r="255" spans="1:3">
      <c r="A255" s="15" t="s">
        <v>259</v>
      </c>
      <c r="B255" s="15">
        <v>0</v>
      </c>
      <c r="C255" s="3"/>
    </row>
    <row r="256" spans="1:3">
      <c r="A256" s="15" t="s">
        <v>260</v>
      </c>
      <c r="B256" s="15">
        <v>0</v>
      </c>
      <c r="C256" s="3"/>
    </row>
    <row r="257" spans="1:3">
      <c r="A257" s="15" t="s">
        <v>261</v>
      </c>
      <c r="B257" s="15">
        <v>0</v>
      </c>
      <c r="C257" s="3"/>
    </row>
    <row r="258" spans="1:3">
      <c r="A258" s="15" t="s">
        <v>262</v>
      </c>
      <c r="B258" s="15">
        <v>0</v>
      </c>
      <c r="C258" s="3"/>
    </row>
    <row r="259" spans="1:3">
      <c r="A259" s="15" t="s">
        <v>263</v>
      </c>
      <c r="B259" s="15">
        <v>0</v>
      </c>
      <c r="C259" s="3"/>
    </row>
    <row r="260" spans="1:3">
      <c r="A260" s="15" t="s">
        <v>264</v>
      </c>
      <c r="B260" s="15">
        <v>0</v>
      </c>
      <c r="C260" s="3"/>
    </row>
    <row r="261" spans="1:3">
      <c r="A261" s="15" t="s">
        <v>265</v>
      </c>
      <c r="B261" s="15">
        <v>0</v>
      </c>
      <c r="C261" s="3"/>
    </row>
    <row r="262" spans="1:3">
      <c r="A262" s="15" t="s">
        <v>266</v>
      </c>
      <c r="B262" s="15">
        <v>0</v>
      </c>
      <c r="C262" s="3"/>
    </row>
    <row r="263" spans="1:3">
      <c r="A263" s="15" t="s">
        <v>267</v>
      </c>
      <c r="B263" s="15">
        <v>0</v>
      </c>
      <c r="C263" s="3"/>
    </row>
    <row r="264" spans="1:3">
      <c r="A264" s="15" t="s">
        <v>268</v>
      </c>
      <c r="B264" s="15">
        <v>0</v>
      </c>
      <c r="C264" s="3"/>
    </row>
    <row r="265" spans="1:3">
      <c r="A265" s="15" t="s">
        <v>269</v>
      </c>
      <c r="B265" s="15">
        <v>0</v>
      </c>
      <c r="C265" s="3"/>
    </row>
    <row r="266" spans="1:3">
      <c r="A266" s="15" t="s">
        <v>270</v>
      </c>
      <c r="B266" s="15">
        <v>0</v>
      </c>
      <c r="C266" s="3"/>
    </row>
    <row r="267" spans="1:3">
      <c r="A267" s="15" t="s">
        <v>271</v>
      </c>
      <c r="B267" s="15">
        <v>0</v>
      </c>
      <c r="C267" s="3"/>
    </row>
    <row r="268" spans="1:3">
      <c r="A268" s="15" t="s">
        <v>272</v>
      </c>
      <c r="B268" s="15">
        <v>0</v>
      </c>
      <c r="C268" s="3"/>
    </row>
    <row r="269" spans="1:3">
      <c r="A269" s="15" t="s">
        <v>273</v>
      </c>
      <c r="B269" s="15">
        <v>0</v>
      </c>
      <c r="C269" s="3"/>
    </row>
    <row r="270" spans="1:3">
      <c r="A270" s="15" t="s">
        <v>274</v>
      </c>
      <c r="B270" s="15">
        <v>0</v>
      </c>
      <c r="C270" s="3"/>
    </row>
    <row r="271" spans="1:3">
      <c r="A271" s="15" t="s">
        <v>275</v>
      </c>
      <c r="B271" s="15">
        <v>0</v>
      </c>
      <c r="C271" s="3"/>
    </row>
    <row r="272" spans="1:3">
      <c r="A272" s="15" t="s">
        <v>276</v>
      </c>
      <c r="B272" s="15">
        <v>0</v>
      </c>
      <c r="C272" s="3"/>
    </row>
    <row r="273" spans="1:3">
      <c r="A273" s="15" t="s">
        <v>277</v>
      </c>
      <c r="B273" s="15">
        <v>0</v>
      </c>
      <c r="C273" s="3"/>
    </row>
    <row r="274" spans="1:3">
      <c r="A274" s="15" t="s">
        <v>278</v>
      </c>
      <c r="B274" s="15">
        <v>0</v>
      </c>
      <c r="C274" s="3"/>
    </row>
    <row r="275" spans="1:3">
      <c r="A275" s="15" t="s">
        <v>279</v>
      </c>
      <c r="B275" s="15">
        <v>0</v>
      </c>
      <c r="C275" s="3"/>
    </row>
    <row r="276" spans="1:3">
      <c r="A276" s="15" t="s">
        <v>280</v>
      </c>
      <c r="B276" s="15">
        <v>0</v>
      </c>
      <c r="C276" s="3"/>
    </row>
    <row r="277" spans="1:3">
      <c r="A277" s="15" t="s">
        <v>281</v>
      </c>
      <c r="B277" s="15">
        <v>0</v>
      </c>
      <c r="C277" s="3"/>
    </row>
    <row r="278" spans="1:3">
      <c r="A278" s="15" t="s">
        <v>282</v>
      </c>
      <c r="B278" s="15">
        <v>0</v>
      </c>
      <c r="C278" s="3"/>
    </row>
    <row r="279" spans="1:3">
      <c r="A279" s="15" t="s">
        <v>283</v>
      </c>
      <c r="B279" s="15">
        <v>0</v>
      </c>
      <c r="C279" s="3"/>
    </row>
    <row r="280" spans="1:3">
      <c r="A280" s="15" t="s">
        <v>284</v>
      </c>
      <c r="B280" s="15">
        <v>0</v>
      </c>
      <c r="C280" s="3"/>
    </row>
    <row r="281" spans="1:3">
      <c r="A281" s="15" t="s">
        <v>285</v>
      </c>
      <c r="B281" s="15">
        <v>0</v>
      </c>
      <c r="C281" s="3"/>
    </row>
    <row r="282" spans="1:3">
      <c r="A282" s="15" t="s">
        <v>286</v>
      </c>
      <c r="B282" s="15">
        <v>0</v>
      </c>
      <c r="C282" s="3"/>
    </row>
    <row r="283" spans="1:3">
      <c r="A283" s="15" t="s">
        <v>287</v>
      </c>
      <c r="B283" s="15">
        <v>0</v>
      </c>
      <c r="C283" s="3"/>
    </row>
    <row r="284" spans="1:3">
      <c r="A284" s="15" t="s">
        <v>288</v>
      </c>
      <c r="B284" s="15">
        <v>0</v>
      </c>
      <c r="C284" s="3"/>
    </row>
    <row r="285" spans="1:3">
      <c r="A285" s="15" t="s">
        <v>289</v>
      </c>
      <c r="B285" s="15">
        <v>0</v>
      </c>
      <c r="C285" s="3"/>
    </row>
    <row r="286" spans="1:3">
      <c r="A286" s="15" t="s">
        <v>290</v>
      </c>
      <c r="B286" s="15">
        <v>0</v>
      </c>
      <c r="C286" s="3"/>
    </row>
    <row r="287" spans="1:3">
      <c r="A287" s="15" t="s">
        <v>291</v>
      </c>
      <c r="B287" s="15">
        <v>0</v>
      </c>
      <c r="C287" s="3"/>
    </row>
    <row r="288" spans="1:3">
      <c r="A288" s="15" t="s">
        <v>292</v>
      </c>
      <c r="B288" s="15">
        <v>0</v>
      </c>
      <c r="C288" s="3"/>
    </row>
    <row r="289" spans="1:3">
      <c r="A289" s="15" t="s">
        <v>293</v>
      </c>
      <c r="B289" s="15">
        <v>0</v>
      </c>
      <c r="C289" s="3"/>
    </row>
    <row r="290" spans="1:3">
      <c r="A290" s="15" t="s">
        <v>294</v>
      </c>
      <c r="B290" s="15">
        <v>0</v>
      </c>
      <c r="C290" s="3"/>
    </row>
    <row r="291" spans="1:3">
      <c r="A291" s="15" t="s">
        <v>295</v>
      </c>
      <c r="B291" s="15">
        <v>0</v>
      </c>
      <c r="C291" s="3"/>
    </row>
    <row r="292" spans="1:3">
      <c r="A292" s="15" t="s">
        <v>296</v>
      </c>
      <c r="B292" s="15">
        <v>0</v>
      </c>
      <c r="C292" s="3"/>
    </row>
    <row r="293" spans="1:3">
      <c r="A293" s="15" t="s">
        <v>297</v>
      </c>
      <c r="B293" s="15">
        <v>0</v>
      </c>
      <c r="C293" s="3"/>
    </row>
    <row r="294" spans="1:3">
      <c r="A294" s="15" t="s">
        <v>298</v>
      </c>
      <c r="B294" s="15">
        <v>0</v>
      </c>
      <c r="C294" s="3"/>
    </row>
    <row r="295" spans="1:3">
      <c r="A295" s="15" t="s">
        <v>299</v>
      </c>
      <c r="B295" s="15">
        <v>0</v>
      </c>
      <c r="C295" s="3"/>
    </row>
    <row r="296" spans="1:3">
      <c r="A296" s="15" t="s">
        <v>300</v>
      </c>
      <c r="B296" s="15">
        <v>0</v>
      </c>
      <c r="C296" s="3"/>
    </row>
    <row r="297" spans="1:3">
      <c r="A297" s="15" t="s">
        <v>301</v>
      </c>
      <c r="B297" s="15">
        <v>0</v>
      </c>
      <c r="C297" s="3"/>
    </row>
    <row r="298" spans="1:3">
      <c r="A298" s="15" t="s">
        <v>302</v>
      </c>
      <c r="B298" s="15">
        <v>0</v>
      </c>
      <c r="C298" s="3"/>
    </row>
    <row r="299" spans="1:3">
      <c r="A299" s="15" t="s">
        <v>303</v>
      </c>
      <c r="B299" s="15">
        <v>0</v>
      </c>
      <c r="C299" s="3"/>
    </row>
    <row r="300" spans="1:3">
      <c r="A300" s="15" t="s">
        <v>304</v>
      </c>
      <c r="B300" s="15">
        <v>0</v>
      </c>
      <c r="C300" s="3"/>
    </row>
    <row r="301" spans="1:3">
      <c r="A301" s="15" t="s">
        <v>305</v>
      </c>
      <c r="B301" s="15">
        <v>0</v>
      </c>
      <c r="C301" s="3"/>
    </row>
    <row r="302" spans="1:3">
      <c r="A302" s="15" t="s">
        <v>306</v>
      </c>
      <c r="B302" s="15">
        <v>0</v>
      </c>
      <c r="C302" s="3"/>
    </row>
    <row r="303" spans="1:3">
      <c r="A303" s="15" t="s">
        <v>307</v>
      </c>
      <c r="B303" s="15">
        <v>0</v>
      </c>
      <c r="C303" s="3"/>
    </row>
    <row r="304" spans="1:3">
      <c r="A304" s="15" t="s">
        <v>308</v>
      </c>
      <c r="B304" s="15">
        <v>0</v>
      </c>
      <c r="C304" s="3"/>
    </row>
    <row r="305" spans="1:3">
      <c r="A305" s="15" t="s">
        <v>309</v>
      </c>
      <c r="B305" s="15">
        <v>0</v>
      </c>
      <c r="C305" s="3"/>
    </row>
    <row r="306" spans="1:3">
      <c r="A306" s="15" t="s">
        <v>310</v>
      </c>
      <c r="B306" s="15">
        <v>0</v>
      </c>
      <c r="C306" s="3"/>
    </row>
    <row r="307" spans="1:3">
      <c r="A307" s="15" t="s">
        <v>311</v>
      </c>
      <c r="B307" s="15">
        <v>0</v>
      </c>
      <c r="C307" s="3"/>
    </row>
    <row r="308" spans="1:3">
      <c r="A308" s="15" t="s">
        <v>312</v>
      </c>
      <c r="B308" s="15">
        <v>0</v>
      </c>
      <c r="C308" s="3"/>
    </row>
    <row r="309" spans="1:3">
      <c r="A309" s="15" t="s">
        <v>313</v>
      </c>
      <c r="B309" s="15">
        <v>0</v>
      </c>
      <c r="C309" s="3"/>
    </row>
    <row r="310" spans="1:3">
      <c r="A310" s="15" t="s">
        <v>314</v>
      </c>
      <c r="B310" s="15">
        <v>0</v>
      </c>
      <c r="C310" s="3"/>
    </row>
    <row r="311" spans="1:3">
      <c r="A311" s="15" t="s">
        <v>315</v>
      </c>
      <c r="B311" s="15">
        <v>0</v>
      </c>
      <c r="C311" s="3"/>
    </row>
    <row r="312" spans="1:3">
      <c r="A312" s="15" t="s">
        <v>316</v>
      </c>
      <c r="B312" s="15">
        <v>0</v>
      </c>
      <c r="C312" s="3"/>
    </row>
    <row r="313" spans="1:3">
      <c r="A313" s="15" t="s">
        <v>317</v>
      </c>
      <c r="B313" s="15">
        <v>0</v>
      </c>
      <c r="C313" s="3"/>
    </row>
    <row r="314" spans="1:3">
      <c r="A314" s="15" t="s">
        <v>318</v>
      </c>
      <c r="B314" s="15">
        <v>0</v>
      </c>
      <c r="C314" s="3"/>
    </row>
    <row r="315" spans="1:3">
      <c r="A315" s="15" t="s">
        <v>319</v>
      </c>
      <c r="B315" s="15">
        <v>0</v>
      </c>
      <c r="C315" s="3"/>
    </row>
    <row r="316" spans="1:3">
      <c r="A316" s="15" t="s">
        <v>320</v>
      </c>
      <c r="B316" s="15">
        <v>0</v>
      </c>
      <c r="C316" s="3"/>
    </row>
    <row r="317" spans="1:3">
      <c r="A317" s="15" t="s">
        <v>321</v>
      </c>
      <c r="B317" s="15">
        <v>0</v>
      </c>
      <c r="C317" s="3"/>
    </row>
    <row r="318" spans="1:3">
      <c r="A318" s="15" t="s">
        <v>322</v>
      </c>
      <c r="B318" s="15">
        <v>0</v>
      </c>
      <c r="C318" s="3"/>
    </row>
    <row r="319" spans="1:3">
      <c r="A319" s="15" t="s">
        <v>323</v>
      </c>
      <c r="B319" s="15">
        <v>0</v>
      </c>
      <c r="C319" s="3"/>
    </row>
    <row r="320" spans="1:3">
      <c r="A320" s="15" t="s">
        <v>324</v>
      </c>
      <c r="B320" s="15">
        <v>0</v>
      </c>
      <c r="C320" s="3"/>
    </row>
    <row r="321" spans="1:3">
      <c r="A321" s="15" t="s">
        <v>325</v>
      </c>
      <c r="B321" s="15">
        <v>0</v>
      </c>
      <c r="C321" s="3"/>
    </row>
    <row r="322" spans="1:3">
      <c r="A322" s="15" t="s">
        <v>326</v>
      </c>
      <c r="B322" s="15">
        <v>0</v>
      </c>
      <c r="C322" s="3"/>
    </row>
    <row r="323" spans="1:3">
      <c r="A323" s="15" t="s">
        <v>327</v>
      </c>
      <c r="B323" s="15">
        <v>0</v>
      </c>
      <c r="C323" s="3"/>
    </row>
    <row r="324" spans="1:3">
      <c r="A324" s="15" t="s">
        <v>328</v>
      </c>
      <c r="B324" s="15">
        <v>0</v>
      </c>
      <c r="C324" s="3"/>
    </row>
    <row r="325" spans="1:3">
      <c r="A325" s="15" t="s">
        <v>329</v>
      </c>
      <c r="B325" s="15">
        <v>0</v>
      </c>
      <c r="C325" s="3"/>
    </row>
    <row r="326" spans="1:3">
      <c r="A326" s="15" t="s">
        <v>330</v>
      </c>
      <c r="B326" s="15">
        <v>0</v>
      </c>
      <c r="C326" s="3"/>
    </row>
    <row r="327" spans="1:3">
      <c r="A327" s="15" t="s">
        <v>331</v>
      </c>
      <c r="B327" s="15">
        <v>0</v>
      </c>
      <c r="C327" s="3"/>
    </row>
    <row r="328" spans="1:3">
      <c r="A328" s="15" t="s">
        <v>332</v>
      </c>
      <c r="B328" s="15">
        <v>0</v>
      </c>
      <c r="C328" s="3"/>
    </row>
    <row r="329" spans="1:3">
      <c r="A329" s="15" t="s">
        <v>333</v>
      </c>
      <c r="B329" s="15">
        <v>0</v>
      </c>
      <c r="C329" s="3"/>
    </row>
    <row r="330" spans="1:3">
      <c r="A330" s="15" t="s">
        <v>334</v>
      </c>
      <c r="B330" s="15">
        <v>15.566000000000001</v>
      </c>
      <c r="C330" s="3"/>
    </row>
    <row r="331" spans="1:3">
      <c r="A331" s="15" t="s">
        <v>335</v>
      </c>
      <c r="B331" s="15">
        <v>-6.8470000000000004</v>
      </c>
      <c r="C331" s="3"/>
    </row>
    <row r="332" spans="1:3">
      <c r="A332" s="15" t="s">
        <v>336</v>
      </c>
      <c r="B332" s="15">
        <v>-34.396000000000001</v>
      </c>
      <c r="C332" s="3"/>
    </row>
    <row r="333" spans="1:3">
      <c r="A333" s="15" t="s">
        <v>337</v>
      </c>
      <c r="B333" s="15">
        <v>0</v>
      </c>
      <c r="C333" s="3"/>
    </row>
    <row r="334" spans="1:3">
      <c r="A334" s="15" t="s">
        <v>338</v>
      </c>
      <c r="B334" s="15">
        <v>0</v>
      </c>
      <c r="C334" s="3"/>
    </row>
    <row r="335" spans="1:3">
      <c r="A335" s="15" t="s">
        <v>415</v>
      </c>
      <c r="B335" s="15">
        <v>2276.8090000000002</v>
      </c>
      <c r="C335" s="3"/>
    </row>
    <row r="336" spans="1:3">
      <c r="A336" s="15" t="s">
        <v>416</v>
      </c>
      <c r="B336" s="15">
        <v>1.4999999999999999E-2</v>
      </c>
      <c r="C336" s="3"/>
    </row>
    <row r="337" spans="1:3">
      <c r="A337" s="15" t="s">
        <v>623</v>
      </c>
      <c r="B337" s="15">
        <v>0</v>
      </c>
      <c r="C337" s="3"/>
    </row>
    <row r="338" spans="1:3">
      <c r="A338" s="15" t="s">
        <v>624</v>
      </c>
      <c r="B338" s="15">
        <v>0</v>
      </c>
      <c r="C338" s="3"/>
    </row>
    <row r="339" spans="1:3">
      <c r="A339" s="15" t="s">
        <v>625</v>
      </c>
      <c r="B339" s="15">
        <v>0</v>
      </c>
      <c r="C339" s="3"/>
    </row>
    <row r="340" spans="1:3">
      <c r="A340" s="15" t="s">
        <v>626</v>
      </c>
      <c r="B340" s="15">
        <v>0</v>
      </c>
      <c r="C340" s="3"/>
    </row>
    <row r="341" spans="1:3">
      <c r="A341" s="15" t="s">
        <v>627</v>
      </c>
      <c r="B341" s="15">
        <v>0</v>
      </c>
      <c r="C341" s="3"/>
    </row>
    <row r="342" spans="1:3">
      <c r="A342" s="15" t="s">
        <v>628</v>
      </c>
      <c r="B342" s="15">
        <v>0</v>
      </c>
      <c r="C342" s="3"/>
    </row>
    <row r="343" spans="1:3">
      <c r="A343" s="15" t="s">
        <v>417</v>
      </c>
      <c r="B343" s="15">
        <v>1746.9639999999999</v>
      </c>
      <c r="C343" s="3"/>
    </row>
    <row r="344" spans="1:3">
      <c r="A344" s="15" t="s">
        <v>418</v>
      </c>
      <c r="B344" s="15">
        <v>0</v>
      </c>
      <c r="C344" s="3"/>
    </row>
    <row r="345" spans="1:3">
      <c r="A345" s="15" t="s">
        <v>629</v>
      </c>
      <c r="B345" s="15">
        <v>0</v>
      </c>
      <c r="C345" s="3"/>
    </row>
    <row r="346" spans="1:3">
      <c r="A346" s="15" t="s">
        <v>630</v>
      </c>
      <c r="B346" s="15">
        <v>200.13</v>
      </c>
      <c r="C346" s="3"/>
    </row>
    <row r="347" spans="1:3">
      <c r="A347" s="15" t="s">
        <v>631</v>
      </c>
      <c r="B347" s="15">
        <v>0</v>
      </c>
      <c r="C347" s="3"/>
    </row>
    <row r="348" spans="1:3">
      <c r="A348" s="15" t="s">
        <v>632</v>
      </c>
      <c r="B348" s="15">
        <v>0</v>
      </c>
      <c r="C348" s="3"/>
    </row>
    <row r="349" spans="1:3">
      <c r="A349" s="15" t="s">
        <v>633</v>
      </c>
      <c r="B349" s="15">
        <v>0</v>
      </c>
      <c r="C349" s="3"/>
    </row>
    <row r="350" spans="1:3">
      <c r="A350" s="15" t="s">
        <v>634</v>
      </c>
      <c r="B350" s="15">
        <v>0</v>
      </c>
      <c r="C350" s="3"/>
    </row>
    <row r="351" spans="1:3">
      <c r="A351" s="15" t="s">
        <v>635</v>
      </c>
      <c r="B351" s="15">
        <v>0</v>
      </c>
      <c r="C351" s="3"/>
    </row>
    <row r="352" spans="1:3">
      <c r="A352" s="15" t="s">
        <v>636</v>
      </c>
      <c r="B352" s="15">
        <v>0</v>
      </c>
      <c r="C352" s="3"/>
    </row>
    <row r="353" spans="1:3">
      <c r="A353" s="15" t="s">
        <v>637</v>
      </c>
      <c r="B353" s="15">
        <v>0</v>
      </c>
      <c r="C353" s="3"/>
    </row>
    <row r="354" spans="1:3">
      <c r="A354" s="15" t="s">
        <v>638</v>
      </c>
      <c r="B354" s="15">
        <v>0</v>
      </c>
      <c r="C354" s="3"/>
    </row>
    <row r="355" spans="1:3">
      <c r="A355" s="15" t="s">
        <v>639</v>
      </c>
      <c r="B355" s="15">
        <v>0</v>
      </c>
      <c r="C355" s="3"/>
    </row>
    <row r="356" spans="1:3">
      <c r="A356" s="15" t="s">
        <v>640</v>
      </c>
      <c r="B356" s="15">
        <v>0</v>
      </c>
      <c r="C356" s="3"/>
    </row>
    <row r="357" spans="1:3">
      <c r="A357" s="15" t="s">
        <v>641</v>
      </c>
      <c r="B357" s="15">
        <v>0</v>
      </c>
      <c r="C357" s="3"/>
    </row>
    <row r="358" spans="1:3">
      <c r="A358" s="15" t="s">
        <v>642</v>
      </c>
      <c r="B358" s="15">
        <v>0</v>
      </c>
      <c r="C358" s="3"/>
    </row>
    <row r="359" spans="1:3">
      <c r="A359" s="15" t="s">
        <v>643</v>
      </c>
      <c r="B359" s="15">
        <v>0</v>
      </c>
      <c r="C359" s="3"/>
    </row>
    <row r="360" spans="1:3">
      <c r="A360" s="15" t="s">
        <v>644</v>
      </c>
      <c r="B360" s="15">
        <v>0</v>
      </c>
      <c r="C360" s="3"/>
    </row>
    <row r="361" spans="1:3">
      <c r="A361" s="15" t="s">
        <v>645</v>
      </c>
      <c r="B361" s="15">
        <v>0</v>
      </c>
      <c r="C361" s="3"/>
    </row>
    <row r="362" spans="1:3">
      <c r="A362" s="15" t="s">
        <v>646</v>
      </c>
      <c r="B362" s="15">
        <v>0</v>
      </c>
      <c r="C362" s="3"/>
    </row>
    <row r="363" spans="1:3">
      <c r="A363" s="15" t="s">
        <v>647</v>
      </c>
      <c r="B363" s="15">
        <v>0</v>
      </c>
      <c r="C363" s="3"/>
    </row>
    <row r="364" spans="1:3">
      <c r="A364" s="15" t="s">
        <v>648</v>
      </c>
      <c r="B364" s="15">
        <v>0</v>
      </c>
      <c r="C364" s="3"/>
    </row>
    <row r="365" spans="1:3">
      <c r="A365" s="15" t="s">
        <v>649</v>
      </c>
      <c r="B365" s="15">
        <v>0</v>
      </c>
      <c r="C365" s="3"/>
    </row>
    <row r="366" spans="1:3">
      <c r="A366" s="15" t="s">
        <v>650</v>
      </c>
      <c r="B366" s="15">
        <v>0</v>
      </c>
      <c r="C366" s="3"/>
    </row>
    <row r="367" spans="1:3">
      <c r="A367" s="15" t="s">
        <v>651</v>
      </c>
      <c r="B367" s="15">
        <v>0</v>
      </c>
      <c r="C367" s="3"/>
    </row>
    <row r="368" spans="1:3">
      <c r="A368" s="15" t="s">
        <v>652</v>
      </c>
      <c r="B368" s="15">
        <v>0</v>
      </c>
      <c r="C368" s="3"/>
    </row>
    <row r="369" spans="1:3">
      <c r="A369" s="15" t="s">
        <v>653</v>
      </c>
      <c r="B369" s="15">
        <v>0</v>
      </c>
      <c r="C369" s="3"/>
    </row>
    <row r="370" spans="1:3">
      <c r="A370" s="15" t="s">
        <v>654</v>
      </c>
      <c r="B370" s="15">
        <v>0</v>
      </c>
      <c r="C370" s="3"/>
    </row>
    <row r="371" spans="1:3">
      <c r="A371" s="15" t="s">
        <v>655</v>
      </c>
      <c r="B371" s="15">
        <v>0</v>
      </c>
      <c r="C371" s="3"/>
    </row>
    <row r="372" spans="1:3">
      <c r="A372" s="15" t="s">
        <v>656</v>
      </c>
      <c r="B372" s="15">
        <v>0</v>
      </c>
      <c r="C372" s="3"/>
    </row>
    <row r="373" spans="1:3">
      <c r="A373" s="15" t="s">
        <v>657</v>
      </c>
      <c r="B373" s="15">
        <v>0</v>
      </c>
      <c r="C373" s="3"/>
    </row>
    <row r="374" spans="1:3">
      <c r="A374" s="15" t="s">
        <v>658</v>
      </c>
      <c r="B374" s="15">
        <v>0</v>
      </c>
      <c r="C374" s="3"/>
    </row>
    <row r="375" spans="1:3">
      <c r="A375" s="15" t="s">
        <v>659</v>
      </c>
      <c r="B375" s="15">
        <v>0</v>
      </c>
      <c r="C375" s="3"/>
    </row>
    <row r="376" spans="1:3">
      <c r="A376" s="15" t="s">
        <v>660</v>
      </c>
      <c r="B376" s="15">
        <v>0</v>
      </c>
      <c r="C376" s="3"/>
    </row>
    <row r="377" spans="1:3">
      <c r="A377" s="15" t="s">
        <v>661</v>
      </c>
      <c r="B377" s="15">
        <v>0</v>
      </c>
      <c r="C377" s="3"/>
    </row>
    <row r="378" spans="1:3">
      <c r="A378" s="15" t="s">
        <v>662</v>
      </c>
      <c r="B378" s="15">
        <v>0</v>
      </c>
      <c r="C378" s="3"/>
    </row>
    <row r="379" spans="1:3">
      <c r="A379" s="15" t="s">
        <v>663</v>
      </c>
      <c r="B379" s="15">
        <v>0</v>
      </c>
      <c r="C379" s="3"/>
    </row>
    <row r="380" spans="1:3">
      <c r="A380" s="15" t="s">
        <v>664</v>
      </c>
      <c r="B380" s="15">
        <v>0</v>
      </c>
      <c r="C380" s="3"/>
    </row>
    <row r="381" spans="1:3">
      <c r="A381" s="15" t="s">
        <v>665</v>
      </c>
      <c r="B381" s="15">
        <v>0</v>
      </c>
      <c r="C381" s="3"/>
    </row>
    <row r="382" spans="1:3">
      <c r="A382" s="15" t="s">
        <v>666</v>
      </c>
      <c r="B382" s="15">
        <v>0</v>
      </c>
      <c r="C382" s="3"/>
    </row>
    <row r="383" spans="1:3">
      <c r="A383" s="15" t="s">
        <v>667</v>
      </c>
      <c r="B383" s="15">
        <v>0</v>
      </c>
      <c r="C383" s="3"/>
    </row>
    <row r="384" spans="1:3">
      <c r="A384" s="15" t="s">
        <v>668</v>
      </c>
      <c r="B384" s="15">
        <v>0</v>
      </c>
      <c r="C384" s="3"/>
    </row>
    <row r="385" spans="1:3">
      <c r="A385" s="15" t="s">
        <v>669</v>
      </c>
      <c r="B385" s="15">
        <v>0</v>
      </c>
      <c r="C385" s="3"/>
    </row>
    <row r="386" spans="1:3">
      <c r="A386" s="15" t="s">
        <v>670</v>
      </c>
      <c r="B386" s="15">
        <v>0</v>
      </c>
      <c r="C386" s="3"/>
    </row>
    <row r="387" spans="1:3">
      <c r="A387" s="15" t="s">
        <v>671</v>
      </c>
      <c r="B387" s="15">
        <v>0</v>
      </c>
      <c r="C387" s="3"/>
    </row>
    <row r="388" spans="1:3">
      <c r="A388" s="15" t="s">
        <v>419</v>
      </c>
      <c r="B388" s="15">
        <v>164.023</v>
      </c>
      <c r="C388" s="3"/>
    </row>
    <row r="389" spans="1:3">
      <c r="A389" s="15" t="s">
        <v>420</v>
      </c>
      <c r="B389" s="15">
        <v>3.085</v>
      </c>
      <c r="C389" s="3"/>
    </row>
    <row r="390" spans="1:3">
      <c r="A390" s="15" t="s">
        <v>672</v>
      </c>
      <c r="B390" s="15">
        <v>0</v>
      </c>
      <c r="C390" s="3"/>
    </row>
    <row r="391" spans="1:3">
      <c r="A391" s="15" t="s">
        <v>421</v>
      </c>
      <c r="B391" s="15">
        <v>9.2170000000000005</v>
      </c>
      <c r="C391" s="3"/>
    </row>
    <row r="392" spans="1:3">
      <c r="A392" s="15" t="s">
        <v>422</v>
      </c>
      <c r="B392" s="15">
        <v>66.12</v>
      </c>
      <c r="C392" s="3"/>
    </row>
    <row r="393" spans="1:3">
      <c r="A393" s="15" t="s">
        <v>423</v>
      </c>
      <c r="B393" s="15">
        <v>0.51500000000000001</v>
      </c>
      <c r="C393" s="3"/>
    </row>
    <row r="394" spans="1:3">
      <c r="A394" s="15" t="s">
        <v>424</v>
      </c>
      <c r="B394" s="15">
        <v>0.57199999999999995</v>
      </c>
      <c r="C394" s="3"/>
    </row>
    <row r="395" spans="1:3">
      <c r="A395" s="15" t="s">
        <v>425</v>
      </c>
      <c r="B395" s="15">
        <v>64.453999999999994</v>
      </c>
      <c r="C395" s="3"/>
    </row>
    <row r="396" spans="1:3">
      <c r="A396" s="15" t="s">
        <v>673</v>
      </c>
      <c r="B396" s="15">
        <v>0</v>
      </c>
      <c r="C396" s="3"/>
    </row>
    <row r="397" spans="1:3">
      <c r="A397" s="15" t="s">
        <v>674</v>
      </c>
      <c r="B397" s="15">
        <v>0</v>
      </c>
      <c r="C397" s="3"/>
    </row>
    <row r="398" spans="1:3">
      <c r="A398" s="15" t="s">
        <v>675</v>
      </c>
      <c r="B398" s="15">
        <v>0</v>
      </c>
      <c r="C398" s="3"/>
    </row>
    <row r="399" spans="1:3">
      <c r="A399" s="15" t="s">
        <v>676</v>
      </c>
      <c r="B399" s="15">
        <v>0</v>
      </c>
      <c r="C399" s="3"/>
    </row>
    <row r="400" spans="1:3">
      <c r="A400" s="15" t="s">
        <v>426</v>
      </c>
      <c r="B400" s="15">
        <v>0</v>
      </c>
      <c r="C400" s="3"/>
    </row>
    <row r="401" spans="1:3">
      <c r="A401" s="15" t="s">
        <v>427</v>
      </c>
      <c r="B401" s="15">
        <v>10.526</v>
      </c>
      <c r="C401" s="3"/>
    </row>
    <row r="402" spans="1:3">
      <c r="A402" s="15" t="s">
        <v>677</v>
      </c>
      <c r="B402" s="15">
        <v>0</v>
      </c>
      <c r="C402" s="3"/>
    </row>
    <row r="403" spans="1:3">
      <c r="A403" s="15" t="s">
        <v>428</v>
      </c>
      <c r="B403" s="15">
        <v>0</v>
      </c>
      <c r="C403" s="3"/>
    </row>
    <row r="404" spans="1:3">
      <c r="A404" s="15" t="s">
        <v>429</v>
      </c>
      <c r="B404" s="15">
        <v>0</v>
      </c>
      <c r="C404" s="3"/>
    </row>
    <row r="405" spans="1:3">
      <c r="A405" s="15" t="s">
        <v>678</v>
      </c>
      <c r="B405" s="15">
        <v>0</v>
      </c>
      <c r="C405" s="3"/>
    </row>
    <row r="406" spans="1:3">
      <c r="A406" s="15" t="s">
        <v>679</v>
      </c>
      <c r="B406" s="15">
        <v>0</v>
      </c>
      <c r="C406" s="3"/>
    </row>
    <row r="407" spans="1:3">
      <c r="A407" s="15" t="s">
        <v>680</v>
      </c>
      <c r="B407" s="15">
        <v>0</v>
      </c>
      <c r="C407" s="3"/>
    </row>
    <row r="408" spans="1:3">
      <c r="A408" s="15" t="s">
        <v>681</v>
      </c>
      <c r="B408" s="15">
        <v>0</v>
      </c>
      <c r="C408" s="3"/>
    </row>
    <row r="409" spans="1:3">
      <c r="A409" s="15" t="s">
        <v>682</v>
      </c>
      <c r="B409" s="15">
        <v>0</v>
      </c>
      <c r="C409" s="3"/>
    </row>
    <row r="410" spans="1:3">
      <c r="A410" s="15" t="s">
        <v>683</v>
      </c>
      <c r="B410" s="15">
        <v>0</v>
      </c>
      <c r="C410" s="3"/>
    </row>
    <row r="411" spans="1:3">
      <c r="A411" s="15" t="s">
        <v>430</v>
      </c>
      <c r="B411" s="15">
        <v>0</v>
      </c>
      <c r="C411" s="3"/>
    </row>
    <row r="412" spans="1:3">
      <c r="A412" s="15" t="s">
        <v>684</v>
      </c>
      <c r="B412" s="15">
        <v>0</v>
      </c>
      <c r="C412" s="3"/>
    </row>
    <row r="413" spans="1:3">
      <c r="A413" s="15" t="s">
        <v>685</v>
      </c>
      <c r="B413" s="15">
        <v>0</v>
      </c>
      <c r="C413" s="3"/>
    </row>
    <row r="414" spans="1:3">
      <c r="A414" s="15" t="s">
        <v>686</v>
      </c>
      <c r="B414" s="15">
        <v>0</v>
      </c>
      <c r="C414" s="3"/>
    </row>
    <row r="415" spans="1:3">
      <c r="A415" s="15" t="s">
        <v>687</v>
      </c>
      <c r="B415" s="15">
        <v>0</v>
      </c>
      <c r="C415" s="3"/>
    </row>
    <row r="416" spans="1:3">
      <c r="A416" s="15" t="s">
        <v>688</v>
      </c>
      <c r="B416" s="15">
        <v>0</v>
      </c>
      <c r="C416" s="3"/>
    </row>
    <row r="417" spans="1:3">
      <c r="A417" s="15" t="s">
        <v>689</v>
      </c>
      <c r="B417" s="15">
        <v>0</v>
      </c>
      <c r="C417" s="3"/>
    </row>
    <row r="418" spans="1:3">
      <c r="A418" s="15" t="s">
        <v>690</v>
      </c>
      <c r="B418" s="15">
        <v>0</v>
      </c>
      <c r="C418" s="3"/>
    </row>
    <row r="419" spans="1:3">
      <c r="A419" s="15" t="s">
        <v>431</v>
      </c>
      <c r="B419" s="15">
        <v>0</v>
      </c>
      <c r="C419" s="3"/>
    </row>
    <row r="420" spans="1:3">
      <c r="A420" s="15" t="s">
        <v>432</v>
      </c>
      <c r="B420" s="15">
        <v>0</v>
      </c>
      <c r="C420" s="3"/>
    </row>
    <row r="421" spans="1:3">
      <c r="A421" s="15" t="s">
        <v>691</v>
      </c>
      <c r="B421" s="15">
        <v>0</v>
      </c>
      <c r="C421" s="3"/>
    </row>
    <row r="422" spans="1:3">
      <c r="A422" s="15" t="s">
        <v>692</v>
      </c>
      <c r="B422" s="15">
        <v>0</v>
      </c>
      <c r="C422" s="3"/>
    </row>
    <row r="423" spans="1:3">
      <c r="A423" s="15" t="s">
        <v>693</v>
      </c>
      <c r="B423" s="15">
        <v>0</v>
      </c>
      <c r="C423" s="3"/>
    </row>
    <row r="424" spans="1:3">
      <c r="A424" s="15" t="s">
        <v>694</v>
      </c>
      <c r="B424" s="15">
        <v>0</v>
      </c>
      <c r="C424" s="3"/>
    </row>
    <row r="425" spans="1:3">
      <c r="A425" s="15" t="s">
        <v>695</v>
      </c>
      <c r="B425" s="15">
        <v>0</v>
      </c>
      <c r="C425" s="3"/>
    </row>
    <row r="426" spans="1:3">
      <c r="A426" s="15" t="s">
        <v>696</v>
      </c>
      <c r="B426" s="15">
        <v>0</v>
      </c>
      <c r="C426" s="3"/>
    </row>
    <row r="427" spans="1:3">
      <c r="A427" s="15" t="s">
        <v>697</v>
      </c>
      <c r="B427" s="15">
        <v>0</v>
      </c>
      <c r="C427" s="3"/>
    </row>
    <row r="428" spans="1:3">
      <c r="A428" s="15" t="s">
        <v>698</v>
      </c>
      <c r="B428" s="15">
        <v>0</v>
      </c>
      <c r="C428" s="3"/>
    </row>
    <row r="429" spans="1:3">
      <c r="A429" s="15" t="s">
        <v>699</v>
      </c>
      <c r="B429" s="15">
        <v>0</v>
      </c>
      <c r="C429" s="3"/>
    </row>
    <row r="430" spans="1:3">
      <c r="A430" s="15" t="s">
        <v>433</v>
      </c>
      <c r="B430" s="15">
        <v>0.78500000000000003</v>
      </c>
      <c r="C430" s="3"/>
    </row>
    <row r="431" spans="1:3">
      <c r="A431" s="15" t="s">
        <v>434</v>
      </c>
      <c r="B431" s="15">
        <v>0.70499999999999996</v>
      </c>
      <c r="C431" s="3"/>
    </row>
    <row r="432" spans="1:3">
      <c r="A432" s="15" t="s">
        <v>435</v>
      </c>
      <c r="B432" s="15">
        <v>0</v>
      </c>
      <c r="C432" s="3"/>
    </row>
    <row r="433" spans="1:3">
      <c r="A433" s="15" t="s">
        <v>436</v>
      </c>
      <c r="B433" s="15">
        <v>0</v>
      </c>
      <c r="C433" s="3"/>
    </row>
    <row r="434" spans="1:3">
      <c r="A434" s="15" t="s">
        <v>700</v>
      </c>
      <c r="B434" s="15">
        <v>0</v>
      </c>
      <c r="C434" s="3"/>
    </row>
    <row r="435" spans="1:3">
      <c r="A435" s="15" t="s">
        <v>701</v>
      </c>
      <c r="B435" s="15">
        <v>0</v>
      </c>
      <c r="C435" s="3"/>
    </row>
    <row r="436" spans="1:3">
      <c r="A436" s="15" t="s">
        <v>702</v>
      </c>
      <c r="B436" s="15">
        <v>0</v>
      </c>
      <c r="C436" s="3"/>
    </row>
    <row r="437" spans="1:3">
      <c r="A437" s="15" t="s">
        <v>437</v>
      </c>
      <c r="B437" s="15">
        <v>0</v>
      </c>
      <c r="C437" s="3"/>
    </row>
    <row r="438" spans="1:3">
      <c r="A438" s="15" t="s">
        <v>438</v>
      </c>
      <c r="B438" s="15">
        <v>0</v>
      </c>
      <c r="C438" s="3"/>
    </row>
    <row r="439" spans="1:3">
      <c r="A439" s="15" t="s">
        <v>703</v>
      </c>
      <c r="B439" s="15">
        <v>0</v>
      </c>
      <c r="C439" s="3"/>
    </row>
    <row r="440" spans="1:3">
      <c r="A440" s="15" t="s">
        <v>704</v>
      </c>
      <c r="B440" s="15">
        <v>0</v>
      </c>
      <c r="C440" s="3"/>
    </row>
    <row r="441" spans="1:3">
      <c r="A441" s="15" t="s">
        <v>705</v>
      </c>
      <c r="B441" s="15">
        <v>0</v>
      </c>
      <c r="C441" s="3"/>
    </row>
    <row r="442" spans="1:3">
      <c r="A442" s="15" t="s">
        <v>439</v>
      </c>
      <c r="B442" s="15">
        <v>0</v>
      </c>
      <c r="C442" s="3"/>
    </row>
    <row r="443" spans="1:3">
      <c r="A443" s="15" t="s">
        <v>440</v>
      </c>
      <c r="B443" s="15">
        <v>0</v>
      </c>
      <c r="C443" s="3"/>
    </row>
    <row r="444" spans="1:3">
      <c r="A444" s="15" t="s">
        <v>706</v>
      </c>
      <c r="B444" s="15">
        <v>0</v>
      </c>
      <c r="C444" s="3"/>
    </row>
    <row r="445" spans="1:3">
      <c r="A445" s="15" t="s">
        <v>707</v>
      </c>
      <c r="B445" s="15">
        <v>0</v>
      </c>
      <c r="C445" s="3"/>
    </row>
    <row r="446" spans="1:3">
      <c r="A446" s="15" t="s">
        <v>708</v>
      </c>
      <c r="B446" s="15">
        <v>0</v>
      </c>
      <c r="C446" s="3"/>
    </row>
    <row r="447" spans="1:3">
      <c r="A447" s="15" t="s">
        <v>709</v>
      </c>
      <c r="B447" s="15">
        <v>0</v>
      </c>
      <c r="C447" s="3"/>
    </row>
    <row r="448" spans="1:3">
      <c r="A448" s="15" t="s">
        <v>441</v>
      </c>
      <c r="B448" s="15">
        <v>9.6980000000000004</v>
      </c>
      <c r="C448" s="3"/>
    </row>
    <row r="449" spans="1:3">
      <c r="A449" s="15" t="s">
        <v>710</v>
      </c>
      <c r="B449" s="15">
        <v>0</v>
      </c>
      <c r="C449" s="3"/>
    </row>
    <row r="450" spans="1:3">
      <c r="A450" s="15" t="s">
        <v>711</v>
      </c>
      <c r="B450" s="15">
        <v>0</v>
      </c>
      <c r="C450" s="3"/>
    </row>
    <row r="451" spans="1:3">
      <c r="A451" s="15" t="s">
        <v>712</v>
      </c>
      <c r="B451" s="15">
        <v>0</v>
      </c>
    </row>
    <row r="452" spans="1:3">
      <c r="A452" s="15" t="s">
        <v>713</v>
      </c>
      <c r="B452" s="15">
        <v>0</v>
      </c>
    </row>
    <row r="453" spans="1:3">
      <c r="A453" s="15" t="s">
        <v>714</v>
      </c>
      <c r="B453" s="15">
        <v>0</v>
      </c>
    </row>
    <row r="454" spans="1:3">
      <c r="A454" s="15" t="s">
        <v>715</v>
      </c>
      <c r="B454" s="15">
        <v>0</v>
      </c>
    </row>
    <row r="455" spans="1:3">
      <c r="A455" s="15" t="s">
        <v>716</v>
      </c>
      <c r="B455" s="15">
        <v>0</v>
      </c>
    </row>
    <row r="456" spans="1:3">
      <c r="A456" s="15" t="s">
        <v>717</v>
      </c>
      <c r="B456" s="15">
        <v>0</v>
      </c>
    </row>
    <row r="457" spans="1:3">
      <c r="A457" s="15" t="s">
        <v>442</v>
      </c>
      <c r="B457" s="15">
        <v>0</v>
      </c>
    </row>
    <row r="458" spans="1:3">
      <c r="A458" s="15" t="s">
        <v>718</v>
      </c>
      <c r="B458" s="15">
        <v>0</v>
      </c>
    </row>
    <row r="459" spans="1:3">
      <c r="A459" s="15" t="s">
        <v>719</v>
      </c>
      <c r="B459" s="15">
        <v>0</v>
      </c>
    </row>
    <row r="460" spans="1:3">
      <c r="A460" s="15" t="s">
        <v>443</v>
      </c>
      <c r="B460" s="15">
        <v>0</v>
      </c>
    </row>
    <row r="461" spans="1:3">
      <c r="A461" s="15" t="s">
        <v>444</v>
      </c>
      <c r="B461" s="15">
        <v>0</v>
      </c>
    </row>
    <row r="462" spans="1:3">
      <c r="A462" s="15" t="s">
        <v>445</v>
      </c>
      <c r="B462" s="15">
        <v>0</v>
      </c>
    </row>
    <row r="463" spans="1:3">
      <c r="A463" s="15" t="s">
        <v>446</v>
      </c>
      <c r="B463" s="15">
        <v>0</v>
      </c>
    </row>
    <row r="464" spans="1:3">
      <c r="A464" s="15" t="s">
        <v>720</v>
      </c>
      <c r="B464" s="15">
        <v>0</v>
      </c>
    </row>
    <row r="465" spans="1:2">
      <c r="A465" s="15" t="s">
        <v>721</v>
      </c>
      <c r="B465" s="15">
        <v>0</v>
      </c>
    </row>
    <row r="466" spans="1:2">
      <c r="A466" s="15" t="s">
        <v>722</v>
      </c>
      <c r="B466" s="15">
        <v>0</v>
      </c>
    </row>
    <row r="467" spans="1:2">
      <c r="A467" s="15" t="s">
        <v>723</v>
      </c>
      <c r="B467" s="15">
        <v>0</v>
      </c>
    </row>
    <row r="468" spans="1:2">
      <c r="A468" s="15" t="s">
        <v>724</v>
      </c>
      <c r="B468" s="15">
        <v>0</v>
      </c>
    </row>
    <row r="469" spans="1:2">
      <c r="A469" s="15" t="s">
        <v>725</v>
      </c>
      <c r="B469" s="15">
        <v>0</v>
      </c>
    </row>
    <row r="470" spans="1:2">
      <c r="A470" s="15" t="s">
        <v>726</v>
      </c>
      <c r="B470" s="15">
        <v>0</v>
      </c>
    </row>
    <row r="471" spans="1:2">
      <c r="A471" s="15" t="s">
        <v>447</v>
      </c>
      <c r="B471" s="15">
        <v>0</v>
      </c>
    </row>
    <row r="472" spans="1:2">
      <c r="A472" s="15" t="s">
        <v>727</v>
      </c>
      <c r="B472" s="15">
        <v>0</v>
      </c>
    </row>
    <row r="473" spans="1:2">
      <c r="A473" s="15" t="s">
        <v>728</v>
      </c>
      <c r="B473" s="15">
        <v>0</v>
      </c>
    </row>
    <row r="474" spans="1:2">
      <c r="A474" s="15" t="s">
        <v>729</v>
      </c>
      <c r="B474" s="15">
        <v>0</v>
      </c>
    </row>
    <row r="475" spans="1:2">
      <c r="A475" s="15" t="s">
        <v>730</v>
      </c>
      <c r="B475" s="15">
        <v>0</v>
      </c>
    </row>
    <row r="476" spans="1:2">
      <c r="A476" s="15" t="s">
        <v>731</v>
      </c>
      <c r="B476" s="15">
        <v>0</v>
      </c>
    </row>
    <row r="477" spans="1:2">
      <c r="A477" s="15" t="s">
        <v>732</v>
      </c>
      <c r="B477" s="15">
        <v>0</v>
      </c>
    </row>
    <row r="478" spans="1:2">
      <c r="A478" s="15" t="s">
        <v>733</v>
      </c>
      <c r="B478" s="15">
        <v>0</v>
      </c>
    </row>
    <row r="479" spans="1:2">
      <c r="A479" s="15" t="s">
        <v>734</v>
      </c>
      <c r="B479" s="15">
        <v>0</v>
      </c>
    </row>
    <row r="480" spans="1:2">
      <c r="A480" s="15" t="s">
        <v>735</v>
      </c>
      <c r="B480" s="15">
        <v>0</v>
      </c>
    </row>
    <row r="481" spans="1:2">
      <c r="A481" s="15" t="s">
        <v>736</v>
      </c>
      <c r="B481" s="15">
        <v>0</v>
      </c>
    </row>
    <row r="482" spans="1:2">
      <c r="A482" s="15" t="s">
        <v>737</v>
      </c>
      <c r="B482" s="15">
        <v>0</v>
      </c>
    </row>
    <row r="483" spans="1:2">
      <c r="A483" s="15" t="s">
        <v>738</v>
      </c>
      <c r="B483" s="15">
        <v>0</v>
      </c>
    </row>
    <row r="484" spans="1:2">
      <c r="A484" s="15" t="s">
        <v>739</v>
      </c>
      <c r="B484" s="15">
        <v>0</v>
      </c>
    </row>
    <row r="485" spans="1:2">
      <c r="A485" s="15" t="s">
        <v>740</v>
      </c>
      <c r="B485" s="15">
        <v>0</v>
      </c>
    </row>
    <row r="486" spans="1:2">
      <c r="A486" s="15" t="s">
        <v>741</v>
      </c>
      <c r="B486" s="15">
        <v>0</v>
      </c>
    </row>
    <row r="487" spans="1:2">
      <c r="A487" s="15" t="s">
        <v>742</v>
      </c>
      <c r="B487" s="15">
        <v>0</v>
      </c>
    </row>
    <row r="488" spans="1:2">
      <c r="A488" s="15" t="s">
        <v>743</v>
      </c>
      <c r="B488" s="15">
        <v>0</v>
      </c>
    </row>
    <row r="489" spans="1:2">
      <c r="A489" s="15" t="s">
        <v>744</v>
      </c>
      <c r="B489" s="15">
        <v>0</v>
      </c>
    </row>
    <row r="490" spans="1:2">
      <c r="A490" s="15" t="s">
        <v>745</v>
      </c>
      <c r="B490" s="15">
        <v>0</v>
      </c>
    </row>
    <row r="491" spans="1:2">
      <c r="A491" s="15" t="s">
        <v>746</v>
      </c>
      <c r="B491" s="15">
        <v>0</v>
      </c>
    </row>
    <row r="492" spans="1:2">
      <c r="A492" s="15" t="s">
        <v>747</v>
      </c>
      <c r="B492" s="15">
        <v>0</v>
      </c>
    </row>
    <row r="493" spans="1:2">
      <c r="A493" s="15" t="s">
        <v>748</v>
      </c>
      <c r="B493" s="15">
        <v>0</v>
      </c>
    </row>
    <row r="494" spans="1:2">
      <c r="A494" s="15" t="s">
        <v>749</v>
      </c>
      <c r="B494" s="15">
        <v>0</v>
      </c>
    </row>
    <row r="495" spans="1:2">
      <c r="A495" s="15" t="s">
        <v>750</v>
      </c>
      <c r="B495" s="15">
        <v>0</v>
      </c>
    </row>
    <row r="496" spans="1:2">
      <c r="A496" s="15" t="s">
        <v>751</v>
      </c>
      <c r="B496" s="15">
        <v>0</v>
      </c>
    </row>
    <row r="497" spans="1:2">
      <c r="A497" s="15" t="s">
        <v>752</v>
      </c>
      <c r="B497" s="15">
        <v>0</v>
      </c>
    </row>
    <row r="498" spans="1:2">
      <c r="A498" s="15" t="s">
        <v>753</v>
      </c>
      <c r="B498" s="15">
        <v>0</v>
      </c>
    </row>
    <row r="499" spans="1:2">
      <c r="A499" s="15" t="s">
        <v>754</v>
      </c>
      <c r="B499" s="15">
        <v>0</v>
      </c>
    </row>
    <row r="500" spans="1:2">
      <c r="A500" s="15" t="s">
        <v>755</v>
      </c>
      <c r="B500" s="15">
        <v>0</v>
      </c>
    </row>
    <row r="501" spans="1:2">
      <c r="A501" s="15" t="s">
        <v>756</v>
      </c>
      <c r="B501" s="15">
        <v>0</v>
      </c>
    </row>
    <row r="502" spans="1:2">
      <c r="A502" s="15" t="s">
        <v>757</v>
      </c>
      <c r="B502" s="15">
        <v>0</v>
      </c>
    </row>
    <row r="503" spans="1:2">
      <c r="A503" s="15" t="s">
        <v>758</v>
      </c>
      <c r="B503" s="15">
        <v>0</v>
      </c>
    </row>
    <row r="504" spans="1:2">
      <c r="A504" s="15" t="s">
        <v>759</v>
      </c>
      <c r="B504" s="15">
        <v>0</v>
      </c>
    </row>
    <row r="505" spans="1:2">
      <c r="A505" s="15" t="s">
        <v>760</v>
      </c>
      <c r="B505" s="15">
        <v>0</v>
      </c>
    </row>
    <row r="506" spans="1:2">
      <c r="A506" s="15" t="s">
        <v>761</v>
      </c>
      <c r="B506" s="15">
        <v>0</v>
      </c>
    </row>
    <row r="507" spans="1:2">
      <c r="A507" s="15" t="s">
        <v>762</v>
      </c>
      <c r="B507" s="15">
        <v>0</v>
      </c>
    </row>
    <row r="508" spans="1:2">
      <c r="A508" s="15" t="s">
        <v>763</v>
      </c>
      <c r="B508" s="15">
        <v>0</v>
      </c>
    </row>
    <row r="509" spans="1:2">
      <c r="A509" s="15" t="s">
        <v>764</v>
      </c>
      <c r="B509" s="15">
        <v>0</v>
      </c>
    </row>
    <row r="510" spans="1:2">
      <c r="A510" s="15" t="s">
        <v>765</v>
      </c>
      <c r="B510" s="15">
        <v>0</v>
      </c>
    </row>
    <row r="511" spans="1:2">
      <c r="A511" s="15" t="s">
        <v>766</v>
      </c>
      <c r="B511" s="15">
        <v>0</v>
      </c>
    </row>
    <row r="512" spans="1:2">
      <c r="A512" s="15" t="s">
        <v>767</v>
      </c>
      <c r="B512" s="15">
        <v>0</v>
      </c>
    </row>
    <row r="513" spans="1:2">
      <c r="A513" s="15" t="s">
        <v>768</v>
      </c>
      <c r="B513" s="15">
        <v>0</v>
      </c>
    </row>
    <row r="514" spans="1:2">
      <c r="A514" s="15" t="s">
        <v>769</v>
      </c>
      <c r="B514" s="15">
        <v>0</v>
      </c>
    </row>
    <row r="515" spans="1:2">
      <c r="A515" s="15" t="s">
        <v>770</v>
      </c>
      <c r="B515" s="15">
        <v>0</v>
      </c>
    </row>
    <row r="516" spans="1:2">
      <c r="A516" s="15" t="s">
        <v>771</v>
      </c>
      <c r="B516" s="15">
        <v>0</v>
      </c>
    </row>
    <row r="517" spans="1:2">
      <c r="A517" s="15" t="s">
        <v>772</v>
      </c>
      <c r="B517" s="15">
        <v>0</v>
      </c>
    </row>
    <row r="518" spans="1:2">
      <c r="A518" s="15" t="s">
        <v>773</v>
      </c>
      <c r="B518" s="15">
        <v>0</v>
      </c>
    </row>
    <row r="519" spans="1:2">
      <c r="A519" s="15" t="s">
        <v>774</v>
      </c>
      <c r="B519" s="15">
        <v>0</v>
      </c>
    </row>
    <row r="520" spans="1:2">
      <c r="A520" s="15" t="s">
        <v>775</v>
      </c>
      <c r="B520" s="15">
        <v>0</v>
      </c>
    </row>
    <row r="521" spans="1:2">
      <c r="A521" s="15" t="s">
        <v>776</v>
      </c>
      <c r="B521" s="15">
        <v>0</v>
      </c>
    </row>
    <row r="522" spans="1:2">
      <c r="A522" s="15" t="s">
        <v>777</v>
      </c>
      <c r="B522" s="15">
        <v>0</v>
      </c>
    </row>
    <row r="523" spans="1:2">
      <c r="A523" s="15" t="s">
        <v>778</v>
      </c>
      <c r="B523" s="15">
        <v>0</v>
      </c>
    </row>
    <row r="524" spans="1:2">
      <c r="A524" s="15" t="s">
        <v>779</v>
      </c>
      <c r="B524" s="15">
        <v>0</v>
      </c>
    </row>
    <row r="525" spans="1:2">
      <c r="A525" s="15" t="s">
        <v>780</v>
      </c>
      <c r="B525" s="15">
        <v>0</v>
      </c>
    </row>
    <row r="526" spans="1:2">
      <c r="A526" s="15" t="s">
        <v>781</v>
      </c>
      <c r="B526" s="15">
        <v>0</v>
      </c>
    </row>
    <row r="527" spans="1:2">
      <c r="A527" s="15" t="s">
        <v>782</v>
      </c>
      <c r="B527" s="15">
        <v>0</v>
      </c>
    </row>
    <row r="528" spans="1:2">
      <c r="A528" s="15" t="s">
        <v>783</v>
      </c>
      <c r="B528" s="15">
        <v>0</v>
      </c>
    </row>
    <row r="529" spans="1:2">
      <c r="A529" s="15" t="s">
        <v>784</v>
      </c>
      <c r="B529" s="15">
        <v>0</v>
      </c>
    </row>
    <row r="530" spans="1:2">
      <c r="A530" s="15" t="s">
        <v>785</v>
      </c>
      <c r="B530" s="15">
        <v>0</v>
      </c>
    </row>
    <row r="531" spans="1:2">
      <c r="A531" s="15" t="s">
        <v>786</v>
      </c>
      <c r="B531" s="15">
        <v>0</v>
      </c>
    </row>
    <row r="532" spans="1:2">
      <c r="A532" s="15" t="s">
        <v>787</v>
      </c>
      <c r="B532" s="15">
        <v>0</v>
      </c>
    </row>
    <row r="533" spans="1:2">
      <c r="A533" s="15" t="s">
        <v>788</v>
      </c>
      <c r="B533" s="15">
        <v>0</v>
      </c>
    </row>
    <row r="534" spans="1:2">
      <c r="A534" s="15" t="s">
        <v>789</v>
      </c>
      <c r="B534" s="15">
        <v>0</v>
      </c>
    </row>
    <row r="535" spans="1:2">
      <c r="A535" s="15" t="s">
        <v>790</v>
      </c>
      <c r="B535" s="15">
        <v>0</v>
      </c>
    </row>
    <row r="536" spans="1:2">
      <c r="A536" s="15" t="s">
        <v>791</v>
      </c>
      <c r="B536" s="15">
        <v>0</v>
      </c>
    </row>
    <row r="537" spans="1:2">
      <c r="A537" s="15" t="s">
        <v>792</v>
      </c>
      <c r="B537" s="15">
        <v>0</v>
      </c>
    </row>
    <row r="538" spans="1:2">
      <c r="A538" s="15" t="s">
        <v>793</v>
      </c>
      <c r="B538" s="15">
        <v>0</v>
      </c>
    </row>
    <row r="539" spans="1:2">
      <c r="A539" s="15" t="s">
        <v>794</v>
      </c>
      <c r="B539" s="15">
        <v>0</v>
      </c>
    </row>
    <row r="540" spans="1:2">
      <c r="A540" s="15" t="s">
        <v>795</v>
      </c>
      <c r="B540" s="15">
        <v>0</v>
      </c>
    </row>
    <row r="541" spans="1:2">
      <c r="A541" s="15" t="s">
        <v>796</v>
      </c>
      <c r="B541" s="15">
        <v>0</v>
      </c>
    </row>
    <row r="542" spans="1:2">
      <c r="A542" s="15" t="s">
        <v>797</v>
      </c>
      <c r="B542" s="15">
        <v>0</v>
      </c>
    </row>
    <row r="543" spans="1:2">
      <c r="A543" s="15" t="s">
        <v>798</v>
      </c>
      <c r="B543" s="15">
        <v>0</v>
      </c>
    </row>
    <row r="544" spans="1:2">
      <c r="A544" s="15" t="s">
        <v>799</v>
      </c>
      <c r="B544" s="15">
        <v>0</v>
      </c>
    </row>
    <row r="545" spans="1:2">
      <c r="A545" s="15" t="s">
        <v>800</v>
      </c>
      <c r="B545" s="15">
        <v>0</v>
      </c>
    </row>
    <row r="546" spans="1:2">
      <c r="A546" s="15" t="s">
        <v>801</v>
      </c>
      <c r="B546" s="15">
        <v>0</v>
      </c>
    </row>
    <row r="547" spans="1:2">
      <c r="A547" s="15" t="s">
        <v>802</v>
      </c>
      <c r="B547" s="15">
        <v>0</v>
      </c>
    </row>
    <row r="548" spans="1:2">
      <c r="A548" s="15" t="s">
        <v>803</v>
      </c>
      <c r="B548" s="15">
        <v>0</v>
      </c>
    </row>
    <row r="549" spans="1:2">
      <c r="A549" s="15" t="s">
        <v>804</v>
      </c>
      <c r="B549" s="15">
        <v>0</v>
      </c>
    </row>
    <row r="550" spans="1:2">
      <c r="A550" s="15" t="s">
        <v>805</v>
      </c>
      <c r="B550" s="15">
        <v>0</v>
      </c>
    </row>
    <row r="551" spans="1:2">
      <c r="A551" s="15" t="s">
        <v>806</v>
      </c>
      <c r="B551" s="15">
        <v>0</v>
      </c>
    </row>
    <row r="552" spans="1:2">
      <c r="A552" s="15" t="s">
        <v>807</v>
      </c>
      <c r="B552" s="15">
        <v>0</v>
      </c>
    </row>
    <row r="553" spans="1:2">
      <c r="A553" s="15" t="s">
        <v>808</v>
      </c>
      <c r="B553" s="15">
        <v>0</v>
      </c>
    </row>
    <row r="554" spans="1:2">
      <c r="A554" s="15" t="s">
        <v>809</v>
      </c>
      <c r="B554" s="15">
        <v>0</v>
      </c>
    </row>
    <row r="555" spans="1:2">
      <c r="A555" s="15" t="s">
        <v>810</v>
      </c>
      <c r="B555" s="15">
        <v>0</v>
      </c>
    </row>
    <row r="556" spans="1:2">
      <c r="A556" s="15" t="s">
        <v>811</v>
      </c>
      <c r="B556" s="15">
        <v>0</v>
      </c>
    </row>
    <row r="557" spans="1:2">
      <c r="A557" s="15" t="s">
        <v>812</v>
      </c>
      <c r="B557" s="15">
        <v>0</v>
      </c>
    </row>
    <row r="558" spans="1:2">
      <c r="A558" s="15" t="s">
        <v>813</v>
      </c>
      <c r="B558" s="15">
        <v>0</v>
      </c>
    </row>
    <row r="559" spans="1:2">
      <c r="A559" s="15" t="s">
        <v>814</v>
      </c>
      <c r="B559" s="15">
        <v>0</v>
      </c>
    </row>
    <row r="560" spans="1:2">
      <c r="A560" s="15" t="s">
        <v>815</v>
      </c>
      <c r="B560" s="15">
        <v>0</v>
      </c>
    </row>
    <row r="561" spans="1:2">
      <c r="A561" s="15" t="s">
        <v>816</v>
      </c>
      <c r="B561" s="15">
        <v>0</v>
      </c>
    </row>
    <row r="562" spans="1:2">
      <c r="A562" s="15" t="s">
        <v>817</v>
      </c>
      <c r="B562" s="15">
        <v>0</v>
      </c>
    </row>
    <row r="563" spans="1:2">
      <c r="A563" s="15" t="s">
        <v>818</v>
      </c>
      <c r="B563" s="15">
        <v>0</v>
      </c>
    </row>
    <row r="564" spans="1:2">
      <c r="A564" s="15" t="s">
        <v>819</v>
      </c>
      <c r="B564" s="15">
        <v>0</v>
      </c>
    </row>
    <row r="565" spans="1:2">
      <c r="A565" s="15" t="s">
        <v>820</v>
      </c>
      <c r="B565" s="15">
        <v>0</v>
      </c>
    </row>
    <row r="566" spans="1:2">
      <c r="A566" s="15" t="s">
        <v>821</v>
      </c>
      <c r="B566" s="15">
        <v>0</v>
      </c>
    </row>
    <row r="567" spans="1:2">
      <c r="A567" s="15" t="s">
        <v>822</v>
      </c>
      <c r="B567" s="15">
        <v>0</v>
      </c>
    </row>
    <row r="568" spans="1:2">
      <c r="A568" s="15" t="s">
        <v>823</v>
      </c>
      <c r="B568" s="15">
        <v>0</v>
      </c>
    </row>
    <row r="569" spans="1:2">
      <c r="A569" s="15" t="s">
        <v>824</v>
      </c>
      <c r="B569" s="15">
        <v>0</v>
      </c>
    </row>
    <row r="570" spans="1:2">
      <c r="A570" s="15" t="s">
        <v>825</v>
      </c>
      <c r="B570" s="15">
        <v>0</v>
      </c>
    </row>
    <row r="571" spans="1:2">
      <c r="A571" s="15" t="s">
        <v>826</v>
      </c>
      <c r="B571" s="15">
        <v>0</v>
      </c>
    </row>
    <row r="572" spans="1:2">
      <c r="A572" s="15" t="s">
        <v>827</v>
      </c>
      <c r="B572" s="15">
        <v>0</v>
      </c>
    </row>
    <row r="573" spans="1:2">
      <c r="A573" s="15" t="s">
        <v>828</v>
      </c>
      <c r="B573" s="15">
        <v>0</v>
      </c>
    </row>
    <row r="574" spans="1:2">
      <c r="A574" s="15" t="s">
        <v>829</v>
      </c>
      <c r="B574" s="15">
        <v>0</v>
      </c>
    </row>
    <row r="575" spans="1:2">
      <c r="A575" s="15" t="s">
        <v>830</v>
      </c>
      <c r="B575" s="15">
        <v>0</v>
      </c>
    </row>
    <row r="576" spans="1:2">
      <c r="A576" s="15" t="s">
        <v>831</v>
      </c>
      <c r="B576" s="15">
        <v>0</v>
      </c>
    </row>
    <row r="577" spans="1:2">
      <c r="A577" s="15" t="s">
        <v>832</v>
      </c>
      <c r="B577" s="15">
        <v>0</v>
      </c>
    </row>
    <row r="578" spans="1:2">
      <c r="A578" s="15" t="s">
        <v>833</v>
      </c>
      <c r="B578" s="15">
        <v>0</v>
      </c>
    </row>
    <row r="579" spans="1:2">
      <c r="A579" s="15" t="s">
        <v>834</v>
      </c>
      <c r="B579" s="15">
        <v>0</v>
      </c>
    </row>
    <row r="580" spans="1:2">
      <c r="A580" s="15" t="s">
        <v>835</v>
      </c>
      <c r="B580" s="15">
        <v>0</v>
      </c>
    </row>
    <row r="581" spans="1:2">
      <c r="A581" s="15" t="s">
        <v>836</v>
      </c>
      <c r="B581" s="15">
        <v>0</v>
      </c>
    </row>
    <row r="582" spans="1:2">
      <c r="A582" s="15" t="s">
        <v>837</v>
      </c>
      <c r="B582" s="15">
        <v>0</v>
      </c>
    </row>
    <row r="583" spans="1:2">
      <c r="A583" s="15" t="s">
        <v>838</v>
      </c>
      <c r="B583" s="15">
        <v>0</v>
      </c>
    </row>
    <row r="584" spans="1:2">
      <c r="A584" s="15" t="s">
        <v>839</v>
      </c>
      <c r="B584" s="15">
        <v>0</v>
      </c>
    </row>
    <row r="585" spans="1:2">
      <c r="A585" s="15" t="s">
        <v>840</v>
      </c>
      <c r="B585" s="15">
        <v>0</v>
      </c>
    </row>
    <row r="586" spans="1:2">
      <c r="A586" s="15" t="s">
        <v>841</v>
      </c>
      <c r="B586" s="15">
        <v>0</v>
      </c>
    </row>
    <row r="587" spans="1:2">
      <c r="A587" s="15" t="s">
        <v>842</v>
      </c>
      <c r="B587" s="15">
        <v>0</v>
      </c>
    </row>
    <row r="588" spans="1:2">
      <c r="A588" s="15" t="s">
        <v>843</v>
      </c>
      <c r="B588" s="15">
        <v>0</v>
      </c>
    </row>
    <row r="589" spans="1:2">
      <c r="A589" s="15" t="s">
        <v>844</v>
      </c>
      <c r="B589" s="15">
        <v>0</v>
      </c>
    </row>
    <row r="590" spans="1:2">
      <c r="A590" s="15" t="s">
        <v>845</v>
      </c>
      <c r="B590" s="15">
        <v>0</v>
      </c>
    </row>
    <row r="591" spans="1:2">
      <c r="A591" s="15" t="s">
        <v>846</v>
      </c>
      <c r="B591" s="15">
        <v>0</v>
      </c>
    </row>
    <row r="592" spans="1:2">
      <c r="A592" s="15" t="s">
        <v>847</v>
      </c>
      <c r="B592" s="15">
        <v>0</v>
      </c>
    </row>
    <row r="593" spans="1:2">
      <c r="A593" s="15" t="s">
        <v>848</v>
      </c>
      <c r="B593" s="15">
        <v>0</v>
      </c>
    </row>
    <row r="594" spans="1:2">
      <c r="A594" s="15" t="s">
        <v>849</v>
      </c>
      <c r="B594" s="15">
        <v>0</v>
      </c>
    </row>
    <row r="595" spans="1:2">
      <c r="A595" s="15" t="s">
        <v>850</v>
      </c>
      <c r="B595" s="15">
        <v>0</v>
      </c>
    </row>
    <row r="596" spans="1:2">
      <c r="A596" s="15" t="s">
        <v>851</v>
      </c>
      <c r="B596" s="15">
        <v>0</v>
      </c>
    </row>
    <row r="597" spans="1:2">
      <c r="A597" s="15" t="s">
        <v>852</v>
      </c>
      <c r="B597" s="15">
        <v>0</v>
      </c>
    </row>
    <row r="598" spans="1:2">
      <c r="A598" s="15" t="s">
        <v>853</v>
      </c>
      <c r="B598" s="15">
        <v>0</v>
      </c>
    </row>
    <row r="599" spans="1:2">
      <c r="A599" s="15" t="s">
        <v>854</v>
      </c>
      <c r="B599" s="15">
        <v>0</v>
      </c>
    </row>
    <row r="600" spans="1:2">
      <c r="A600" s="15" t="s">
        <v>855</v>
      </c>
      <c r="B600" s="15">
        <v>0</v>
      </c>
    </row>
    <row r="601" spans="1:2">
      <c r="A601" s="15" t="s">
        <v>856</v>
      </c>
      <c r="B601" s="15">
        <v>0</v>
      </c>
    </row>
    <row r="602" spans="1:2">
      <c r="A602" s="15" t="s">
        <v>857</v>
      </c>
      <c r="B602" s="15">
        <v>0</v>
      </c>
    </row>
    <row r="603" spans="1:2">
      <c r="A603" s="15" t="s">
        <v>858</v>
      </c>
      <c r="B603" s="15">
        <v>0</v>
      </c>
    </row>
    <row r="604" spans="1:2">
      <c r="A604" s="15" t="s">
        <v>859</v>
      </c>
      <c r="B604" s="15">
        <v>0</v>
      </c>
    </row>
    <row r="605" spans="1:2">
      <c r="A605" s="15" t="s">
        <v>860</v>
      </c>
      <c r="B605" s="15">
        <v>0</v>
      </c>
    </row>
    <row r="606" spans="1:2">
      <c r="A606" s="15" t="s">
        <v>861</v>
      </c>
      <c r="B606" s="15">
        <v>0</v>
      </c>
    </row>
    <row r="607" spans="1:2">
      <c r="A607" s="15" t="s">
        <v>862</v>
      </c>
      <c r="B607" s="15">
        <v>0</v>
      </c>
    </row>
    <row r="608" spans="1:2">
      <c r="A608" s="15" t="s">
        <v>863</v>
      </c>
      <c r="B608" s="15">
        <v>0</v>
      </c>
    </row>
    <row r="609" spans="1:2">
      <c r="A609" s="15" t="s">
        <v>864</v>
      </c>
      <c r="B609" s="15">
        <v>0</v>
      </c>
    </row>
    <row r="610" spans="1:2">
      <c r="A610" s="15" t="s">
        <v>865</v>
      </c>
      <c r="B610" s="15">
        <v>0</v>
      </c>
    </row>
    <row r="611" spans="1:2">
      <c r="A611" s="15" t="s">
        <v>866</v>
      </c>
      <c r="B611" s="15">
        <v>0</v>
      </c>
    </row>
    <row r="612" spans="1:2">
      <c r="A612" s="15" t="s">
        <v>448</v>
      </c>
      <c r="B612" s="15">
        <v>0</v>
      </c>
    </row>
    <row r="613" spans="1:2">
      <c r="A613" s="15" t="s">
        <v>449</v>
      </c>
      <c r="B613" s="15">
        <v>0</v>
      </c>
    </row>
    <row r="614" spans="1:2">
      <c r="A614" s="15" t="s">
        <v>867</v>
      </c>
      <c r="B614" s="15">
        <v>0</v>
      </c>
    </row>
    <row r="615" spans="1:2">
      <c r="A615" s="15" t="s">
        <v>868</v>
      </c>
      <c r="B615" s="15">
        <v>0</v>
      </c>
    </row>
    <row r="616" spans="1:2">
      <c r="A616" s="15" t="s">
        <v>869</v>
      </c>
      <c r="B616" s="15">
        <v>0</v>
      </c>
    </row>
    <row r="617" spans="1:2">
      <c r="A617" s="15" t="s">
        <v>870</v>
      </c>
      <c r="B617" s="15">
        <v>0</v>
      </c>
    </row>
    <row r="618" spans="1:2">
      <c r="A618" s="15" t="s">
        <v>871</v>
      </c>
      <c r="B618" s="15">
        <v>0</v>
      </c>
    </row>
    <row r="619" spans="1:2">
      <c r="A619" s="15" t="s">
        <v>872</v>
      </c>
      <c r="B619" s="15">
        <v>0</v>
      </c>
    </row>
    <row r="620" spans="1:2">
      <c r="A620" s="15" t="s">
        <v>873</v>
      </c>
      <c r="B620" s="15">
        <v>0</v>
      </c>
    </row>
    <row r="621" spans="1:2">
      <c r="A621" s="15" t="s">
        <v>874</v>
      </c>
      <c r="B621" s="15">
        <v>0</v>
      </c>
    </row>
    <row r="622" spans="1:2">
      <c r="A622" s="15" t="s">
        <v>875</v>
      </c>
      <c r="B622" s="15">
        <v>0</v>
      </c>
    </row>
    <row r="623" spans="1:2">
      <c r="A623" s="15" t="s">
        <v>876</v>
      </c>
      <c r="B623" s="15">
        <v>0</v>
      </c>
    </row>
    <row r="624" spans="1:2">
      <c r="A624" s="15" t="s">
        <v>877</v>
      </c>
      <c r="B624" s="15">
        <v>0</v>
      </c>
    </row>
    <row r="625" spans="1:2">
      <c r="A625" s="15" t="s">
        <v>450</v>
      </c>
      <c r="B625" s="15">
        <v>0</v>
      </c>
    </row>
    <row r="626" spans="1:2">
      <c r="A626" s="15" t="s">
        <v>878</v>
      </c>
      <c r="B626" s="15">
        <v>0</v>
      </c>
    </row>
    <row r="627" spans="1:2">
      <c r="A627" s="15" t="s">
        <v>879</v>
      </c>
      <c r="B627" s="15">
        <v>0</v>
      </c>
    </row>
    <row r="628" spans="1:2">
      <c r="A628" s="15" t="s">
        <v>880</v>
      </c>
      <c r="B628" s="15">
        <v>0</v>
      </c>
    </row>
    <row r="629" spans="1:2">
      <c r="A629" s="15" t="s">
        <v>881</v>
      </c>
      <c r="B629" s="15">
        <v>0</v>
      </c>
    </row>
    <row r="630" spans="1:2">
      <c r="A630" s="15" t="s">
        <v>882</v>
      </c>
      <c r="B630" s="15">
        <v>0</v>
      </c>
    </row>
    <row r="631" spans="1:2">
      <c r="A631" s="15" t="s">
        <v>883</v>
      </c>
      <c r="B631" s="15">
        <v>0</v>
      </c>
    </row>
    <row r="632" spans="1:2">
      <c r="A632" s="15" t="s">
        <v>884</v>
      </c>
      <c r="B632" s="15">
        <v>0</v>
      </c>
    </row>
    <row r="633" spans="1:2">
      <c r="A633" s="15" t="s">
        <v>885</v>
      </c>
      <c r="B633" s="15">
        <v>0</v>
      </c>
    </row>
    <row r="634" spans="1:2">
      <c r="A634" s="15" t="s">
        <v>886</v>
      </c>
      <c r="B634" s="15">
        <v>0</v>
      </c>
    </row>
    <row r="635" spans="1:2">
      <c r="A635" s="15" t="s">
        <v>887</v>
      </c>
      <c r="B635" s="15">
        <v>0</v>
      </c>
    </row>
    <row r="636" spans="1:2">
      <c r="A636" s="15" t="s">
        <v>888</v>
      </c>
      <c r="B636" s="15">
        <v>0</v>
      </c>
    </row>
    <row r="637" spans="1:2">
      <c r="A637" s="15" t="s">
        <v>889</v>
      </c>
      <c r="B637" s="15">
        <v>0</v>
      </c>
    </row>
    <row r="638" spans="1:2">
      <c r="A638" s="15" t="s">
        <v>890</v>
      </c>
      <c r="B638" s="15">
        <v>0</v>
      </c>
    </row>
    <row r="639" spans="1:2">
      <c r="A639" s="15" t="s">
        <v>891</v>
      </c>
      <c r="B639" s="15">
        <v>0</v>
      </c>
    </row>
    <row r="640" spans="1:2">
      <c r="A640" s="15" t="s">
        <v>892</v>
      </c>
      <c r="B640" s="15">
        <v>0</v>
      </c>
    </row>
    <row r="641" spans="1:2">
      <c r="A641" s="15" t="s">
        <v>893</v>
      </c>
      <c r="B641" s="15">
        <v>0</v>
      </c>
    </row>
    <row r="642" spans="1:2">
      <c r="A642" s="15" t="s">
        <v>894</v>
      </c>
      <c r="B642" s="15">
        <v>0</v>
      </c>
    </row>
    <row r="643" spans="1:2">
      <c r="A643" s="15" t="s">
        <v>895</v>
      </c>
      <c r="B643" s="15">
        <v>0</v>
      </c>
    </row>
    <row r="644" spans="1:2">
      <c r="A644" s="15" t="s">
        <v>896</v>
      </c>
      <c r="B644" s="15">
        <v>0</v>
      </c>
    </row>
    <row r="645" spans="1:2">
      <c r="A645" s="15" t="s">
        <v>897</v>
      </c>
      <c r="B645" s="15">
        <v>0</v>
      </c>
    </row>
    <row r="646" spans="1:2">
      <c r="A646" s="15" t="s">
        <v>898</v>
      </c>
      <c r="B646" s="15">
        <v>0</v>
      </c>
    </row>
    <row r="647" spans="1:2">
      <c r="A647" s="15" t="s">
        <v>899</v>
      </c>
      <c r="B647" s="15">
        <v>0</v>
      </c>
    </row>
    <row r="648" spans="1:2">
      <c r="A648" s="15" t="s">
        <v>900</v>
      </c>
      <c r="B648" s="15">
        <v>0</v>
      </c>
    </row>
    <row r="649" spans="1:2">
      <c r="A649" s="15" t="s">
        <v>901</v>
      </c>
      <c r="B649" s="15">
        <v>0</v>
      </c>
    </row>
    <row r="650" spans="1:2">
      <c r="A650" s="15" t="s">
        <v>902</v>
      </c>
      <c r="B650" s="15">
        <v>0</v>
      </c>
    </row>
    <row r="651" spans="1:2">
      <c r="A651" s="15" t="s">
        <v>903</v>
      </c>
      <c r="B651" s="15">
        <v>0</v>
      </c>
    </row>
    <row r="652" spans="1:2">
      <c r="A652" s="15" t="s">
        <v>904</v>
      </c>
      <c r="B652" s="15">
        <v>0</v>
      </c>
    </row>
    <row r="653" spans="1:2">
      <c r="A653" s="15" t="s">
        <v>905</v>
      </c>
      <c r="B653" s="15">
        <v>0</v>
      </c>
    </row>
    <row r="654" spans="1:2">
      <c r="A654" s="15" t="s">
        <v>906</v>
      </c>
      <c r="B654" s="15">
        <v>0</v>
      </c>
    </row>
    <row r="655" spans="1:2">
      <c r="A655" s="15" t="s">
        <v>907</v>
      </c>
      <c r="B655" s="15">
        <v>0</v>
      </c>
    </row>
    <row r="656" spans="1:2">
      <c r="A656" s="15" t="s">
        <v>908</v>
      </c>
      <c r="B656" s="15">
        <v>0</v>
      </c>
    </row>
    <row r="657" spans="1:2">
      <c r="A657" s="15" t="s">
        <v>909</v>
      </c>
      <c r="B657" s="15">
        <v>0</v>
      </c>
    </row>
    <row r="658" spans="1:2">
      <c r="A658" s="15" t="s">
        <v>910</v>
      </c>
      <c r="B658" s="15">
        <v>0</v>
      </c>
    </row>
    <row r="659" spans="1:2">
      <c r="A659" s="15" t="s">
        <v>911</v>
      </c>
      <c r="B659" s="15">
        <v>0</v>
      </c>
    </row>
    <row r="660" spans="1:2">
      <c r="A660" s="15" t="s">
        <v>912</v>
      </c>
      <c r="B660" s="15">
        <v>0</v>
      </c>
    </row>
    <row r="661" spans="1:2">
      <c r="A661" s="15" t="s">
        <v>451</v>
      </c>
      <c r="B661" s="15">
        <v>0</v>
      </c>
    </row>
    <row r="662" spans="1:2">
      <c r="A662" s="15" t="s">
        <v>913</v>
      </c>
      <c r="B662" s="15">
        <v>0</v>
      </c>
    </row>
    <row r="663" spans="1:2">
      <c r="A663" s="15" t="s">
        <v>914</v>
      </c>
      <c r="B663" s="15">
        <v>0</v>
      </c>
    </row>
    <row r="664" spans="1:2">
      <c r="A664" s="15" t="s">
        <v>915</v>
      </c>
      <c r="B664" s="15">
        <v>0</v>
      </c>
    </row>
    <row r="665" spans="1:2">
      <c r="A665" s="15" t="s">
        <v>916</v>
      </c>
      <c r="B665" s="15">
        <v>0</v>
      </c>
    </row>
    <row r="666" spans="1:2">
      <c r="A666" s="15" t="s">
        <v>917</v>
      </c>
      <c r="B666" s="15">
        <v>0</v>
      </c>
    </row>
    <row r="667" spans="1:2">
      <c r="A667" s="15" t="s">
        <v>452</v>
      </c>
      <c r="B667" s="15">
        <v>1779.9549999999999</v>
      </c>
    </row>
    <row r="668" spans="1:2">
      <c r="A668" s="15" t="s">
        <v>453</v>
      </c>
      <c r="B668" s="15">
        <v>0</v>
      </c>
    </row>
    <row r="669" spans="1:2">
      <c r="A669" s="15" t="s">
        <v>918</v>
      </c>
      <c r="B669" s="15">
        <v>0</v>
      </c>
    </row>
    <row r="670" spans="1:2">
      <c r="A670" s="15" t="s">
        <v>919</v>
      </c>
      <c r="B670" s="15">
        <v>0</v>
      </c>
    </row>
    <row r="671" spans="1:2">
      <c r="A671" s="15" t="s">
        <v>920</v>
      </c>
      <c r="B671" s="15">
        <v>0</v>
      </c>
    </row>
    <row r="672" spans="1:2">
      <c r="A672" s="15" t="s">
        <v>921</v>
      </c>
      <c r="B672" s="15">
        <v>0</v>
      </c>
    </row>
    <row r="673" spans="1:2">
      <c r="A673" s="15" t="s">
        <v>922</v>
      </c>
      <c r="B673" s="15">
        <v>0</v>
      </c>
    </row>
    <row r="674" spans="1:2">
      <c r="A674" s="15" t="s">
        <v>454</v>
      </c>
      <c r="B674" s="15">
        <v>1745.182</v>
      </c>
    </row>
    <row r="675" spans="1:2">
      <c r="A675" s="15" t="s">
        <v>455</v>
      </c>
      <c r="B675" s="15">
        <v>0</v>
      </c>
    </row>
    <row r="676" spans="1:2">
      <c r="A676" s="15" t="s">
        <v>456</v>
      </c>
      <c r="B676" s="15">
        <v>0</v>
      </c>
    </row>
    <row r="677" spans="1:2">
      <c r="A677" s="15" t="s">
        <v>923</v>
      </c>
      <c r="B677" s="15">
        <v>0</v>
      </c>
    </row>
    <row r="678" spans="1:2">
      <c r="A678" s="15" t="s">
        <v>924</v>
      </c>
      <c r="B678" s="15">
        <v>0</v>
      </c>
    </row>
    <row r="679" spans="1:2">
      <c r="A679" s="15" t="s">
        <v>925</v>
      </c>
      <c r="B679" s="15">
        <v>0</v>
      </c>
    </row>
    <row r="680" spans="1:2">
      <c r="A680" s="15" t="s">
        <v>926</v>
      </c>
      <c r="B680" s="15">
        <v>0</v>
      </c>
    </row>
    <row r="681" spans="1:2">
      <c r="A681" s="15" t="s">
        <v>927</v>
      </c>
      <c r="B681" s="15">
        <v>0</v>
      </c>
    </row>
    <row r="682" spans="1:2">
      <c r="A682" s="15" t="s">
        <v>928</v>
      </c>
      <c r="B682" s="15">
        <v>0</v>
      </c>
    </row>
    <row r="683" spans="1:2">
      <c r="A683" s="15" t="s">
        <v>929</v>
      </c>
      <c r="B683" s="15">
        <v>0</v>
      </c>
    </row>
    <row r="684" spans="1:2">
      <c r="A684" s="15" t="s">
        <v>930</v>
      </c>
      <c r="B684" s="15">
        <v>0</v>
      </c>
    </row>
    <row r="685" spans="1:2">
      <c r="A685" s="15" t="s">
        <v>931</v>
      </c>
      <c r="B685" s="15">
        <v>0</v>
      </c>
    </row>
    <row r="686" spans="1:2">
      <c r="A686" s="15" t="s">
        <v>932</v>
      </c>
      <c r="B686" s="15">
        <v>0</v>
      </c>
    </row>
    <row r="687" spans="1:2">
      <c r="A687" s="15" t="s">
        <v>933</v>
      </c>
      <c r="B687" s="15">
        <v>0</v>
      </c>
    </row>
    <row r="688" spans="1:2">
      <c r="A688" s="15" t="s">
        <v>934</v>
      </c>
      <c r="B688" s="15">
        <v>0</v>
      </c>
    </row>
    <row r="689" spans="1:2">
      <c r="A689" s="15" t="s">
        <v>935</v>
      </c>
      <c r="B689" s="15">
        <v>0</v>
      </c>
    </row>
    <row r="690" spans="1:2">
      <c r="A690" s="15" t="s">
        <v>936</v>
      </c>
      <c r="B690" s="15">
        <v>0</v>
      </c>
    </row>
    <row r="691" spans="1:2">
      <c r="A691" s="15" t="s">
        <v>937</v>
      </c>
      <c r="B691" s="15">
        <v>0</v>
      </c>
    </row>
    <row r="692" spans="1:2">
      <c r="A692" s="15" t="s">
        <v>938</v>
      </c>
      <c r="B692" s="15">
        <v>0</v>
      </c>
    </row>
    <row r="693" spans="1:2">
      <c r="A693" s="15" t="s">
        <v>939</v>
      </c>
      <c r="B693" s="15">
        <v>0</v>
      </c>
    </row>
    <row r="694" spans="1:2">
      <c r="A694" s="15" t="s">
        <v>940</v>
      </c>
      <c r="B694" s="15">
        <v>0</v>
      </c>
    </row>
    <row r="695" spans="1:2">
      <c r="A695" s="15" t="s">
        <v>941</v>
      </c>
      <c r="B695" s="15">
        <v>0</v>
      </c>
    </row>
    <row r="696" spans="1:2">
      <c r="A696" s="15" t="s">
        <v>942</v>
      </c>
      <c r="B696" s="15">
        <v>0</v>
      </c>
    </row>
    <row r="697" spans="1:2">
      <c r="A697" s="15" t="s">
        <v>943</v>
      </c>
      <c r="B697" s="15">
        <v>0</v>
      </c>
    </row>
    <row r="698" spans="1:2">
      <c r="A698" s="15" t="s">
        <v>944</v>
      </c>
      <c r="B698" s="15">
        <v>0</v>
      </c>
    </row>
    <row r="699" spans="1:2">
      <c r="A699" s="15" t="s">
        <v>945</v>
      </c>
      <c r="B699" s="15">
        <v>0</v>
      </c>
    </row>
    <row r="700" spans="1:2">
      <c r="A700" s="15" t="s">
        <v>946</v>
      </c>
      <c r="B700" s="15">
        <v>0</v>
      </c>
    </row>
    <row r="701" spans="1:2">
      <c r="A701" s="15" t="s">
        <v>947</v>
      </c>
      <c r="B701" s="15">
        <v>0</v>
      </c>
    </row>
    <row r="702" spans="1:2">
      <c r="A702" s="15" t="s">
        <v>948</v>
      </c>
      <c r="B702" s="15">
        <v>0</v>
      </c>
    </row>
    <row r="703" spans="1:2">
      <c r="A703" s="15" t="s">
        <v>949</v>
      </c>
      <c r="B703" s="15">
        <v>0</v>
      </c>
    </row>
    <row r="704" spans="1:2">
      <c r="A704" s="15" t="s">
        <v>950</v>
      </c>
      <c r="B704" s="15">
        <v>0</v>
      </c>
    </row>
    <row r="705" spans="1:2">
      <c r="A705" s="15" t="s">
        <v>951</v>
      </c>
      <c r="B705" s="15">
        <v>0</v>
      </c>
    </row>
    <row r="706" spans="1:2">
      <c r="A706" s="15" t="s">
        <v>952</v>
      </c>
      <c r="B706" s="15">
        <v>0</v>
      </c>
    </row>
    <row r="707" spans="1:2">
      <c r="A707" s="15" t="s">
        <v>953</v>
      </c>
      <c r="B707" s="15">
        <v>0</v>
      </c>
    </row>
    <row r="708" spans="1:2">
      <c r="A708" s="15" t="s">
        <v>954</v>
      </c>
      <c r="B708" s="15">
        <v>0</v>
      </c>
    </row>
    <row r="709" spans="1:2">
      <c r="A709" s="15" t="s">
        <v>955</v>
      </c>
      <c r="B709" s="15">
        <v>0</v>
      </c>
    </row>
    <row r="710" spans="1:2">
      <c r="A710" s="15" t="s">
        <v>956</v>
      </c>
      <c r="B710" s="15">
        <v>0</v>
      </c>
    </row>
    <row r="711" spans="1:2">
      <c r="A711" s="15" t="s">
        <v>957</v>
      </c>
      <c r="B711" s="15">
        <v>0</v>
      </c>
    </row>
    <row r="712" spans="1:2">
      <c r="A712" s="15" t="s">
        <v>958</v>
      </c>
      <c r="B712" s="15">
        <v>0</v>
      </c>
    </row>
    <row r="713" spans="1:2">
      <c r="A713" s="15" t="s">
        <v>959</v>
      </c>
      <c r="B713" s="15">
        <v>0</v>
      </c>
    </row>
    <row r="714" spans="1:2">
      <c r="A714" s="15" t="s">
        <v>960</v>
      </c>
      <c r="B714" s="15">
        <v>0</v>
      </c>
    </row>
    <row r="715" spans="1:2">
      <c r="A715" s="15" t="s">
        <v>961</v>
      </c>
      <c r="B715" s="15">
        <v>0</v>
      </c>
    </row>
    <row r="716" spans="1:2">
      <c r="A716" s="15" t="s">
        <v>962</v>
      </c>
      <c r="B716" s="15">
        <v>0</v>
      </c>
    </row>
    <row r="717" spans="1:2">
      <c r="A717" s="15" t="s">
        <v>963</v>
      </c>
      <c r="B717" s="15">
        <v>0</v>
      </c>
    </row>
    <row r="718" spans="1:2">
      <c r="A718" s="15" t="s">
        <v>964</v>
      </c>
      <c r="B718" s="15">
        <v>0</v>
      </c>
    </row>
    <row r="719" spans="1:2">
      <c r="A719" s="15" t="s">
        <v>457</v>
      </c>
      <c r="B719" s="15">
        <v>0</v>
      </c>
    </row>
    <row r="720" spans="1:2">
      <c r="A720" s="15" t="s">
        <v>458</v>
      </c>
      <c r="B720" s="15">
        <v>0</v>
      </c>
    </row>
    <row r="721" spans="1:2">
      <c r="A721" s="15" t="s">
        <v>965</v>
      </c>
      <c r="B721" s="15">
        <v>0</v>
      </c>
    </row>
    <row r="722" spans="1:2">
      <c r="A722" s="15" t="s">
        <v>966</v>
      </c>
      <c r="B722" s="15">
        <v>30.891999999999999</v>
      </c>
    </row>
    <row r="723" spans="1:2">
      <c r="A723" s="15" t="s">
        <v>459</v>
      </c>
      <c r="B723" s="15">
        <v>0</v>
      </c>
    </row>
    <row r="724" spans="1:2">
      <c r="A724" s="15" t="s">
        <v>967</v>
      </c>
      <c r="B724" s="15">
        <v>0</v>
      </c>
    </row>
    <row r="725" spans="1:2">
      <c r="A725" s="15" t="s">
        <v>968</v>
      </c>
      <c r="B725" s="15">
        <v>0</v>
      </c>
    </row>
    <row r="726" spans="1:2">
      <c r="A726" s="15" t="s">
        <v>969</v>
      </c>
      <c r="B726" s="15">
        <v>0</v>
      </c>
    </row>
    <row r="727" spans="1:2">
      <c r="A727" s="15" t="s">
        <v>970</v>
      </c>
      <c r="B727" s="15">
        <v>0</v>
      </c>
    </row>
    <row r="728" spans="1:2">
      <c r="A728" s="15" t="s">
        <v>971</v>
      </c>
      <c r="B728" s="15">
        <v>0</v>
      </c>
    </row>
    <row r="729" spans="1:2">
      <c r="A729" s="15" t="s">
        <v>972</v>
      </c>
      <c r="B729" s="15">
        <v>0</v>
      </c>
    </row>
    <row r="730" spans="1:2">
      <c r="A730" s="15" t="s">
        <v>973</v>
      </c>
      <c r="B730" s="15">
        <v>0</v>
      </c>
    </row>
    <row r="731" spans="1:2">
      <c r="A731" s="15" t="s">
        <v>974</v>
      </c>
      <c r="B731" s="15">
        <v>0</v>
      </c>
    </row>
    <row r="732" spans="1:2">
      <c r="A732" s="15" t="s">
        <v>460</v>
      </c>
      <c r="B732" s="15">
        <v>0</v>
      </c>
    </row>
    <row r="733" spans="1:2">
      <c r="A733" s="15" t="s">
        <v>975</v>
      </c>
      <c r="B733" s="15">
        <v>0</v>
      </c>
    </row>
    <row r="734" spans="1:2">
      <c r="A734" s="15" t="s">
        <v>976</v>
      </c>
      <c r="B734" s="15">
        <v>0</v>
      </c>
    </row>
    <row r="735" spans="1:2">
      <c r="A735" s="15" t="s">
        <v>977</v>
      </c>
      <c r="B735" s="15">
        <v>0</v>
      </c>
    </row>
    <row r="736" spans="1:2">
      <c r="A736" s="15" t="s">
        <v>978</v>
      </c>
      <c r="B736" s="15">
        <v>0</v>
      </c>
    </row>
    <row r="737" spans="1:2">
      <c r="A737" s="15" t="s">
        <v>979</v>
      </c>
      <c r="B737" s="15">
        <v>0</v>
      </c>
    </row>
    <row r="738" spans="1:2">
      <c r="A738" s="15" t="s">
        <v>980</v>
      </c>
      <c r="B738" s="15">
        <v>0</v>
      </c>
    </row>
    <row r="739" spans="1:2">
      <c r="A739" s="15" t="s">
        <v>981</v>
      </c>
      <c r="B739" s="15">
        <v>0</v>
      </c>
    </row>
    <row r="740" spans="1:2">
      <c r="A740" s="15" t="s">
        <v>982</v>
      </c>
      <c r="B740" s="15">
        <v>0</v>
      </c>
    </row>
    <row r="741" spans="1:2">
      <c r="A741" s="15" t="s">
        <v>983</v>
      </c>
      <c r="B741" s="15">
        <v>0</v>
      </c>
    </row>
    <row r="742" spans="1:2">
      <c r="A742" s="15" t="s">
        <v>984</v>
      </c>
      <c r="B742" s="15">
        <v>0</v>
      </c>
    </row>
    <row r="743" spans="1:2">
      <c r="A743" s="15" t="s">
        <v>985</v>
      </c>
      <c r="B743" s="15">
        <v>0</v>
      </c>
    </row>
    <row r="744" spans="1:2">
      <c r="A744" s="15" t="s">
        <v>986</v>
      </c>
      <c r="B744" s="15">
        <v>0</v>
      </c>
    </row>
    <row r="745" spans="1:2">
      <c r="A745" s="15" t="s">
        <v>987</v>
      </c>
      <c r="B745" s="15">
        <v>0</v>
      </c>
    </row>
    <row r="746" spans="1:2">
      <c r="A746" s="15" t="s">
        <v>988</v>
      </c>
      <c r="B746" s="15">
        <v>0</v>
      </c>
    </row>
    <row r="747" spans="1:2">
      <c r="A747" s="15" t="s">
        <v>989</v>
      </c>
      <c r="B747" s="15">
        <v>0</v>
      </c>
    </row>
    <row r="748" spans="1:2">
      <c r="A748" s="15" t="s">
        <v>990</v>
      </c>
      <c r="B748" s="15">
        <v>0</v>
      </c>
    </row>
    <row r="749" spans="1:2">
      <c r="A749" s="15" t="s">
        <v>991</v>
      </c>
      <c r="B749" s="15">
        <v>0</v>
      </c>
    </row>
    <row r="750" spans="1:2">
      <c r="A750" s="15" t="s">
        <v>992</v>
      </c>
      <c r="B750" s="15">
        <v>0</v>
      </c>
    </row>
    <row r="751" spans="1:2">
      <c r="A751" s="15" t="s">
        <v>993</v>
      </c>
      <c r="B751" s="15">
        <v>0</v>
      </c>
    </row>
    <row r="752" spans="1:2">
      <c r="A752" s="15" t="s">
        <v>994</v>
      </c>
      <c r="B752" s="15">
        <v>0</v>
      </c>
    </row>
    <row r="753" spans="1:2">
      <c r="A753" s="15" t="s">
        <v>995</v>
      </c>
      <c r="B753" s="15">
        <v>0</v>
      </c>
    </row>
    <row r="754" spans="1:2">
      <c r="A754" s="15" t="s">
        <v>996</v>
      </c>
      <c r="B754" s="15">
        <v>0</v>
      </c>
    </row>
    <row r="755" spans="1:2">
      <c r="A755" s="15" t="s">
        <v>997</v>
      </c>
      <c r="B755" s="15">
        <v>0</v>
      </c>
    </row>
    <row r="756" spans="1:2">
      <c r="A756" s="15" t="s">
        <v>998</v>
      </c>
      <c r="B756" s="15">
        <v>0</v>
      </c>
    </row>
    <row r="757" spans="1:2">
      <c r="A757" s="15" t="s">
        <v>999</v>
      </c>
      <c r="B757" s="15">
        <v>0</v>
      </c>
    </row>
    <row r="758" spans="1:2">
      <c r="A758" s="15" t="s">
        <v>1000</v>
      </c>
      <c r="B758" s="15">
        <v>0</v>
      </c>
    </row>
    <row r="759" spans="1:2">
      <c r="A759" s="15" t="s">
        <v>1001</v>
      </c>
      <c r="B759" s="15">
        <v>0</v>
      </c>
    </row>
    <row r="760" spans="1:2">
      <c r="A760" s="15" t="s">
        <v>1002</v>
      </c>
      <c r="B760" s="15">
        <v>0</v>
      </c>
    </row>
    <row r="761" spans="1:2">
      <c r="A761" s="15" t="s">
        <v>461</v>
      </c>
      <c r="B761" s="15">
        <v>0</v>
      </c>
    </row>
    <row r="762" spans="1:2">
      <c r="A762" s="15" t="s">
        <v>462</v>
      </c>
      <c r="B762" s="15">
        <v>6.7000000000000004E-2</v>
      </c>
    </row>
    <row r="763" spans="1:2">
      <c r="A763" s="15" t="s">
        <v>1003</v>
      </c>
      <c r="B763" s="15">
        <v>0</v>
      </c>
    </row>
    <row r="764" spans="1:2">
      <c r="A764" s="15" t="s">
        <v>1004</v>
      </c>
      <c r="B764" s="15">
        <v>0</v>
      </c>
    </row>
    <row r="765" spans="1:2">
      <c r="A765" s="15" t="s">
        <v>1005</v>
      </c>
      <c r="B765" s="15">
        <v>0</v>
      </c>
    </row>
    <row r="766" spans="1:2">
      <c r="A766" s="15" t="s">
        <v>1006</v>
      </c>
      <c r="B766" s="15">
        <v>0</v>
      </c>
    </row>
    <row r="767" spans="1:2">
      <c r="A767" s="15" t="s">
        <v>1007</v>
      </c>
      <c r="B767" s="15">
        <v>0</v>
      </c>
    </row>
    <row r="768" spans="1:2">
      <c r="A768" s="15" t="s">
        <v>463</v>
      </c>
      <c r="B768" s="15">
        <v>0</v>
      </c>
    </row>
    <row r="769" spans="1:2">
      <c r="A769" s="15" t="s">
        <v>464</v>
      </c>
      <c r="B769" s="15">
        <v>0</v>
      </c>
    </row>
    <row r="770" spans="1:2">
      <c r="A770" s="15" t="s">
        <v>1008</v>
      </c>
      <c r="B770" s="15">
        <v>0</v>
      </c>
    </row>
    <row r="771" spans="1:2">
      <c r="A771" s="15" t="s">
        <v>1009</v>
      </c>
      <c r="B771" s="15">
        <v>0</v>
      </c>
    </row>
    <row r="772" spans="1:2">
      <c r="A772" s="15" t="s">
        <v>1010</v>
      </c>
      <c r="B772" s="15">
        <v>0</v>
      </c>
    </row>
    <row r="773" spans="1:2">
      <c r="A773" s="15" t="s">
        <v>465</v>
      </c>
      <c r="B773" s="15">
        <v>0</v>
      </c>
    </row>
    <row r="774" spans="1:2">
      <c r="A774" s="15" t="s">
        <v>466</v>
      </c>
      <c r="B774" s="15">
        <v>0</v>
      </c>
    </row>
    <row r="775" spans="1:2">
      <c r="A775" s="15" t="s">
        <v>467</v>
      </c>
      <c r="B775" s="15">
        <v>0</v>
      </c>
    </row>
    <row r="776" spans="1:2">
      <c r="A776" s="15" t="s">
        <v>1011</v>
      </c>
      <c r="B776" s="15">
        <v>0</v>
      </c>
    </row>
    <row r="777" spans="1:2">
      <c r="A777" s="15" t="s">
        <v>1012</v>
      </c>
      <c r="B777" s="15">
        <v>0</v>
      </c>
    </row>
    <row r="778" spans="1:2">
      <c r="A778" s="15" t="s">
        <v>1013</v>
      </c>
      <c r="B778" s="15">
        <v>0</v>
      </c>
    </row>
    <row r="779" spans="1:2">
      <c r="A779" s="15" t="s">
        <v>468</v>
      </c>
      <c r="B779" s="15">
        <v>0</v>
      </c>
    </row>
    <row r="780" spans="1:2">
      <c r="A780" s="15" t="s">
        <v>1014</v>
      </c>
      <c r="B780" s="15">
        <v>0</v>
      </c>
    </row>
    <row r="781" spans="1:2">
      <c r="A781" s="15" t="s">
        <v>1015</v>
      </c>
      <c r="B781" s="15">
        <v>0</v>
      </c>
    </row>
    <row r="782" spans="1:2">
      <c r="A782" s="15" t="s">
        <v>1016</v>
      </c>
      <c r="B782" s="15">
        <v>0</v>
      </c>
    </row>
    <row r="783" spans="1:2">
      <c r="A783" s="15" t="s">
        <v>1017</v>
      </c>
      <c r="B783" s="15">
        <v>0</v>
      </c>
    </row>
    <row r="784" spans="1:2">
      <c r="A784" s="15" t="s">
        <v>1018</v>
      </c>
      <c r="B784" s="15">
        <v>0</v>
      </c>
    </row>
    <row r="785" spans="1:2">
      <c r="A785" s="15" t="s">
        <v>1019</v>
      </c>
      <c r="B785" s="15">
        <v>0</v>
      </c>
    </row>
    <row r="786" spans="1:2">
      <c r="A786" s="15" t="s">
        <v>1020</v>
      </c>
      <c r="B786" s="15">
        <v>0</v>
      </c>
    </row>
    <row r="787" spans="1:2">
      <c r="A787" s="15" t="s">
        <v>1021</v>
      </c>
      <c r="B787" s="15">
        <v>0</v>
      </c>
    </row>
    <row r="788" spans="1:2">
      <c r="A788" s="15" t="s">
        <v>469</v>
      </c>
      <c r="B788" s="15">
        <v>0</v>
      </c>
    </row>
    <row r="789" spans="1:2">
      <c r="A789" s="15" t="s">
        <v>1022</v>
      </c>
      <c r="B789" s="15">
        <v>0</v>
      </c>
    </row>
    <row r="790" spans="1:2">
      <c r="A790" s="15" t="s">
        <v>1023</v>
      </c>
      <c r="B790" s="15">
        <v>0</v>
      </c>
    </row>
    <row r="791" spans="1:2">
      <c r="A791" s="15" t="s">
        <v>470</v>
      </c>
      <c r="B791" s="15">
        <v>0</v>
      </c>
    </row>
    <row r="792" spans="1:2">
      <c r="A792" s="15" t="s">
        <v>1024</v>
      </c>
      <c r="B792" s="15">
        <v>0</v>
      </c>
    </row>
    <row r="793" spans="1:2">
      <c r="A793" s="15" t="s">
        <v>1025</v>
      </c>
      <c r="B793" s="15">
        <v>0</v>
      </c>
    </row>
    <row r="794" spans="1:2">
      <c r="A794" s="15" t="s">
        <v>471</v>
      </c>
      <c r="B794" s="15">
        <v>0</v>
      </c>
    </row>
    <row r="795" spans="1:2">
      <c r="A795" s="15" t="s">
        <v>1026</v>
      </c>
      <c r="B795" s="15">
        <v>0</v>
      </c>
    </row>
    <row r="796" spans="1:2">
      <c r="A796" s="15" t="s">
        <v>1027</v>
      </c>
      <c r="B796" s="15">
        <v>0</v>
      </c>
    </row>
    <row r="797" spans="1:2">
      <c r="A797" s="15" t="s">
        <v>1028</v>
      </c>
      <c r="B797" s="15">
        <v>0</v>
      </c>
    </row>
    <row r="798" spans="1:2">
      <c r="A798" s="15" t="s">
        <v>1029</v>
      </c>
      <c r="B798" s="15">
        <v>0</v>
      </c>
    </row>
    <row r="799" spans="1:2">
      <c r="A799" s="15" t="s">
        <v>1030</v>
      </c>
      <c r="B799" s="15">
        <v>0</v>
      </c>
    </row>
    <row r="800" spans="1:2">
      <c r="A800" s="15" t="s">
        <v>1031</v>
      </c>
      <c r="B800" s="15">
        <v>0</v>
      </c>
    </row>
    <row r="801" spans="1:2">
      <c r="A801" s="15" t="s">
        <v>1032</v>
      </c>
      <c r="B801" s="15">
        <v>0</v>
      </c>
    </row>
    <row r="802" spans="1:2">
      <c r="A802" s="15" t="s">
        <v>1033</v>
      </c>
      <c r="B802" s="15">
        <v>0</v>
      </c>
    </row>
    <row r="803" spans="1:2">
      <c r="A803" s="15" t="s">
        <v>1034</v>
      </c>
      <c r="B803" s="15">
        <v>0</v>
      </c>
    </row>
    <row r="804" spans="1:2">
      <c r="A804" s="15" t="s">
        <v>1035</v>
      </c>
      <c r="B804" s="15">
        <v>0</v>
      </c>
    </row>
    <row r="805" spans="1:2">
      <c r="A805" s="15" t="s">
        <v>1036</v>
      </c>
      <c r="B805" s="15">
        <v>0</v>
      </c>
    </row>
    <row r="806" spans="1:2">
      <c r="A806" s="15" t="s">
        <v>1037</v>
      </c>
      <c r="B806" s="15">
        <v>0</v>
      </c>
    </row>
    <row r="807" spans="1:2">
      <c r="A807" s="15" t="s">
        <v>1038</v>
      </c>
      <c r="B807" s="15">
        <v>0</v>
      </c>
    </row>
    <row r="808" spans="1:2">
      <c r="A808" s="15" t="s">
        <v>1039</v>
      </c>
      <c r="B808" s="15">
        <v>0</v>
      </c>
    </row>
    <row r="809" spans="1:2">
      <c r="A809" s="15" t="s">
        <v>1040</v>
      </c>
      <c r="B809" s="15">
        <v>0</v>
      </c>
    </row>
    <row r="810" spans="1:2">
      <c r="A810" s="15" t="s">
        <v>1041</v>
      </c>
      <c r="B810" s="15">
        <v>0</v>
      </c>
    </row>
    <row r="811" spans="1:2">
      <c r="A811" s="15" t="s">
        <v>1042</v>
      </c>
      <c r="B811" s="15">
        <v>0</v>
      </c>
    </row>
    <row r="812" spans="1:2">
      <c r="A812" s="15" t="s">
        <v>1043</v>
      </c>
      <c r="B812" s="15">
        <v>0</v>
      </c>
    </row>
    <row r="813" spans="1:2">
      <c r="A813" s="15" t="s">
        <v>1044</v>
      </c>
      <c r="B813" s="15">
        <v>0</v>
      </c>
    </row>
    <row r="814" spans="1:2">
      <c r="A814" s="15" t="s">
        <v>1045</v>
      </c>
      <c r="B814" s="15">
        <v>0</v>
      </c>
    </row>
    <row r="815" spans="1:2">
      <c r="A815" s="15" t="s">
        <v>1046</v>
      </c>
      <c r="B815" s="15">
        <v>0</v>
      </c>
    </row>
    <row r="816" spans="1:2">
      <c r="A816" s="15" t="s">
        <v>1047</v>
      </c>
      <c r="B816" s="15">
        <v>0</v>
      </c>
    </row>
    <row r="817" spans="1:2">
      <c r="A817" s="15" t="s">
        <v>1048</v>
      </c>
      <c r="B817" s="15">
        <v>0</v>
      </c>
    </row>
    <row r="818" spans="1:2">
      <c r="A818" s="15" t="s">
        <v>1049</v>
      </c>
      <c r="B818" s="15">
        <v>0</v>
      </c>
    </row>
    <row r="819" spans="1:2">
      <c r="A819" s="15" t="s">
        <v>1050</v>
      </c>
      <c r="B819" s="15">
        <v>0</v>
      </c>
    </row>
    <row r="820" spans="1:2">
      <c r="A820" s="15" t="s">
        <v>1051</v>
      </c>
      <c r="B820" s="15">
        <v>0</v>
      </c>
    </row>
    <row r="821" spans="1:2">
      <c r="A821" s="15" t="s">
        <v>1052</v>
      </c>
      <c r="B821" s="15">
        <v>0</v>
      </c>
    </row>
    <row r="822" spans="1:2">
      <c r="A822" s="15" t="s">
        <v>1053</v>
      </c>
      <c r="B822" s="15">
        <v>0</v>
      </c>
    </row>
    <row r="823" spans="1:2">
      <c r="A823" s="15" t="s">
        <v>1054</v>
      </c>
      <c r="B823" s="15">
        <v>0</v>
      </c>
    </row>
    <row r="824" spans="1:2">
      <c r="A824" s="15" t="s">
        <v>1055</v>
      </c>
      <c r="B824" s="15">
        <v>0</v>
      </c>
    </row>
    <row r="825" spans="1:2">
      <c r="A825" s="15" t="s">
        <v>1056</v>
      </c>
      <c r="B825" s="15">
        <v>0</v>
      </c>
    </row>
    <row r="826" spans="1:2">
      <c r="A826" s="15" t="s">
        <v>1057</v>
      </c>
      <c r="B826" s="15">
        <v>0</v>
      </c>
    </row>
    <row r="827" spans="1:2">
      <c r="A827" s="15" t="s">
        <v>1058</v>
      </c>
      <c r="B827" s="15">
        <v>0</v>
      </c>
    </row>
    <row r="828" spans="1:2">
      <c r="A828" s="15" t="s">
        <v>1059</v>
      </c>
      <c r="B828" s="15">
        <v>0</v>
      </c>
    </row>
    <row r="829" spans="1:2">
      <c r="A829" s="15" t="s">
        <v>1060</v>
      </c>
      <c r="B829" s="15">
        <v>0</v>
      </c>
    </row>
    <row r="830" spans="1:2">
      <c r="A830" s="15" t="s">
        <v>1061</v>
      </c>
      <c r="B830" s="15">
        <v>0</v>
      </c>
    </row>
    <row r="831" spans="1:2">
      <c r="A831" s="15" t="s">
        <v>1062</v>
      </c>
      <c r="B831" s="15">
        <v>0</v>
      </c>
    </row>
    <row r="832" spans="1:2">
      <c r="A832" s="15" t="s">
        <v>1063</v>
      </c>
      <c r="B832" s="15">
        <v>0</v>
      </c>
    </row>
    <row r="833" spans="1:2">
      <c r="A833" s="15" t="s">
        <v>1064</v>
      </c>
      <c r="B833" s="15">
        <v>0</v>
      </c>
    </row>
    <row r="834" spans="1:2">
      <c r="A834" s="15" t="s">
        <v>1065</v>
      </c>
      <c r="B834" s="15">
        <v>0</v>
      </c>
    </row>
    <row r="835" spans="1:2">
      <c r="A835" s="15" t="s">
        <v>1066</v>
      </c>
      <c r="B835" s="15">
        <v>0</v>
      </c>
    </row>
    <row r="836" spans="1:2">
      <c r="A836" s="15" t="s">
        <v>1067</v>
      </c>
      <c r="B836" s="15">
        <v>0</v>
      </c>
    </row>
    <row r="837" spans="1:2">
      <c r="A837" s="15" t="s">
        <v>1068</v>
      </c>
      <c r="B837" s="15">
        <v>0</v>
      </c>
    </row>
    <row r="838" spans="1:2">
      <c r="A838" s="15" t="s">
        <v>1069</v>
      </c>
      <c r="B838" s="15">
        <v>0</v>
      </c>
    </row>
    <row r="839" spans="1:2">
      <c r="A839" s="15" t="s">
        <v>1070</v>
      </c>
      <c r="B839" s="15">
        <v>0</v>
      </c>
    </row>
    <row r="840" spans="1:2">
      <c r="A840" s="15" t="s">
        <v>1071</v>
      </c>
      <c r="B840" s="15">
        <v>0</v>
      </c>
    </row>
    <row r="841" spans="1:2">
      <c r="A841" s="15" t="s">
        <v>1072</v>
      </c>
      <c r="B841" s="15">
        <v>0</v>
      </c>
    </row>
    <row r="842" spans="1:2">
      <c r="A842" s="15" t="s">
        <v>1073</v>
      </c>
      <c r="B842" s="15">
        <v>0</v>
      </c>
    </row>
    <row r="843" spans="1:2">
      <c r="A843" s="15" t="s">
        <v>1074</v>
      </c>
      <c r="B843" s="15">
        <v>0</v>
      </c>
    </row>
    <row r="844" spans="1:2">
      <c r="A844" s="15" t="s">
        <v>1075</v>
      </c>
      <c r="B844" s="15">
        <v>0</v>
      </c>
    </row>
    <row r="845" spans="1:2">
      <c r="A845" s="15" t="s">
        <v>1076</v>
      </c>
      <c r="B845" s="15">
        <v>0</v>
      </c>
    </row>
    <row r="846" spans="1:2">
      <c r="A846" s="15" t="s">
        <v>1077</v>
      </c>
      <c r="B846" s="15">
        <v>0</v>
      </c>
    </row>
    <row r="847" spans="1:2">
      <c r="A847" s="15" t="s">
        <v>1078</v>
      </c>
      <c r="B847" s="15">
        <v>0</v>
      </c>
    </row>
    <row r="848" spans="1:2">
      <c r="A848" s="15" t="s">
        <v>1079</v>
      </c>
      <c r="B848" s="15">
        <v>0</v>
      </c>
    </row>
    <row r="849" spans="1:2">
      <c r="A849" s="15" t="s">
        <v>1080</v>
      </c>
      <c r="B849" s="15">
        <v>0</v>
      </c>
    </row>
    <row r="850" spans="1:2">
      <c r="A850" s="15" t="s">
        <v>1081</v>
      </c>
      <c r="B850" s="15">
        <v>0</v>
      </c>
    </row>
    <row r="851" spans="1:2">
      <c r="A851" s="15" t="s">
        <v>1082</v>
      </c>
      <c r="B851" s="15">
        <v>0</v>
      </c>
    </row>
    <row r="852" spans="1:2">
      <c r="A852" s="15" t="s">
        <v>1083</v>
      </c>
      <c r="B852" s="15">
        <v>0</v>
      </c>
    </row>
    <row r="853" spans="1:2">
      <c r="A853" s="15" t="s">
        <v>1084</v>
      </c>
      <c r="B853" s="15">
        <v>0</v>
      </c>
    </row>
    <row r="854" spans="1:2">
      <c r="A854" s="15" t="s">
        <v>1085</v>
      </c>
      <c r="B854" s="15">
        <v>0</v>
      </c>
    </row>
    <row r="855" spans="1:2">
      <c r="A855" s="15" t="s">
        <v>1086</v>
      </c>
      <c r="B855" s="15">
        <v>0</v>
      </c>
    </row>
    <row r="856" spans="1:2">
      <c r="A856" s="15" t="s">
        <v>1087</v>
      </c>
      <c r="B856" s="15">
        <v>0</v>
      </c>
    </row>
    <row r="857" spans="1:2">
      <c r="A857" s="15" t="s">
        <v>1088</v>
      </c>
      <c r="B857" s="15">
        <v>0</v>
      </c>
    </row>
    <row r="858" spans="1:2">
      <c r="A858" s="15" t="s">
        <v>1089</v>
      </c>
      <c r="B858" s="15">
        <v>0</v>
      </c>
    </row>
    <row r="859" spans="1:2">
      <c r="A859" s="15" t="s">
        <v>1090</v>
      </c>
      <c r="B859" s="15">
        <v>0</v>
      </c>
    </row>
    <row r="860" spans="1:2">
      <c r="A860" s="15" t="s">
        <v>1091</v>
      </c>
      <c r="B860" s="15">
        <v>0</v>
      </c>
    </row>
    <row r="861" spans="1:2">
      <c r="A861" s="15" t="s">
        <v>1092</v>
      </c>
      <c r="B861" s="15">
        <v>0</v>
      </c>
    </row>
    <row r="862" spans="1:2">
      <c r="A862" s="15" t="s">
        <v>1093</v>
      </c>
      <c r="B862" s="15">
        <v>0</v>
      </c>
    </row>
    <row r="863" spans="1:2">
      <c r="A863" s="15" t="s">
        <v>1094</v>
      </c>
      <c r="B863" s="15">
        <v>0</v>
      </c>
    </row>
    <row r="864" spans="1:2">
      <c r="A864" s="15" t="s">
        <v>1095</v>
      </c>
      <c r="B864" s="15">
        <v>0</v>
      </c>
    </row>
    <row r="865" spans="1:2">
      <c r="A865" s="15" t="s">
        <v>1096</v>
      </c>
      <c r="B865" s="15">
        <v>0</v>
      </c>
    </row>
    <row r="866" spans="1:2">
      <c r="A866" s="15" t="s">
        <v>1097</v>
      </c>
      <c r="B866" s="15">
        <v>0</v>
      </c>
    </row>
    <row r="867" spans="1:2">
      <c r="A867" s="15" t="s">
        <v>1098</v>
      </c>
      <c r="B867" s="15">
        <v>0</v>
      </c>
    </row>
    <row r="868" spans="1:2">
      <c r="A868" s="15" t="s">
        <v>1099</v>
      </c>
      <c r="B868" s="15">
        <v>0</v>
      </c>
    </row>
    <row r="869" spans="1:2">
      <c r="A869" s="15" t="s">
        <v>1100</v>
      </c>
      <c r="B869" s="15">
        <v>0</v>
      </c>
    </row>
    <row r="870" spans="1:2">
      <c r="A870" s="15" t="s">
        <v>1101</v>
      </c>
      <c r="B870" s="15">
        <v>0</v>
      </c>
    </row>
    <row r="871" spans="1:2">
      <c r="A871" s="15" t="s">
        <v>1102</v>
      </c>
      <c r="B871" s="15">
        <v>0</v>
      </c>
    </row>
    <row r="872" spans="1:2">
      <c r="A872" s="15" t="s">
        <v>1103</v>
      </c>
      <c r="B872" s="15">
        <v>0</v>
      </c>
    </row>
    <row r="873" spans="1:2">
      <c r="A873" s="15" t="s">
        <v>1104</v>
      </c>
      <c r="B873" s="15">
        <v>0</v>
      </c>
    </row>
    <row r="874" spans="1:2">
      <c r="A874" s="15" t="s">
        <v>1105</v>
      </c>
      <c r="B874" s="15">
        <v>0</v>
      </c>
    </row>
    <row r="875" spans="1:2">
      <c r="A875" s="15" t="s">
        <v>1106</v>
      </c>
      <c r="B875" s="15">
        <v>0</v>
      </c>
    </row>
    <row r="876" spans="1:2">
      <c r="A876" s="15" t="s">
        <v>1107</v>
      </c>
      <c r="B876" s="15">
        <v>0</v>
      </c>
    </row>
    <row r="877" spans="1:2">
      <c r="A877" s="15" t="s">
        <v>1108</v>
      </c>
      <c r="B877" s="15">
        <v>0</v>
      </c>
    </row>
    <row r="878" spans="1:2">
      <c r="A878" s="15" t="s">
        <v>1109</v>
      </c>
      <c r="B878" s="15">
        <v>0</v>
      </c>
    </row>
    <row r="879" spans="1:2">
      <c r="A879" s="15" t="s">
        <v>1110</v>
      </c>
      <c r="B879" s="15">
        <v>0</v>
      </c>
    </row>
    <row r="880" spans="1:2">
      <c r="A880" s="15" t="s">
        <v>1111</v>
      </c>
      <c r="B880" s="15">
        <v>0</v>
      </c>
    </row>
    <row r="881" spans="1:2">
      <c r="A881" s="15" t="s">
        <v>1112</v>
      </c>
      <c r="B881" s="15">
        <v>0</v>
      </c>
    </row>
    <row r="882" spans="1:2">
      <c r="A882" s="15" t="s">
        <v>1113</v>
      </c>
      <c r="B882" s="15">
        <v>0</v>
      </c>
    </row>
    <row r="883" spans="1:2">
      <c r="A883" s="15" t="s">
        <v>1114</v>
      </c>
      <c r="B883" s="15">
        <v>0</v>
      </c>
    </row>
    <row r="884" spans="1:2">
      <c r="A884" s="15" t="s">
        <v>1115</v>
      </c>
      <c r="B884" s="15">
        <v>0</v>
      </c>
    </row>
    <row r="885" spans="1:2">
      <c r="A885" s="15" t="s">
        <v>1116</v>
      </c>
      <c r="B885" s="15">
        <v>0</v>
      </c>
    </row>
    <row r="886" spans="1:2">
      <c r="A886" s="15" t="s">
        <v>1117</v>
      </c>
      <c r="B886" s="15">
        <v>0</v>
      </c>
    </row>
    <row r="887" spans="1:2">
      <c r="A887" s="15" t="s">
        <v>1118</v>
      </c>
      <c r="B887" s="15">
        <v>0</v>
      </c>
    </row>
    <row r="888" spans="1:2">
      <c r="A888" s="15" t="s">
        <v>1119</v>
      </c>
      <c r="B888" s="15">
        <v>0</v>
      </c>
    </row>
    <row r="889" spans="1:2">
      <c r="A889" s="15" t="s">
        <v>1120</v>
      </c>
      <c r="B889" s="15">
        <v>0</v>
      </c>
    </row>
    <row r="890" spans="1:2">
      <c r="A890" s="15" t="s">
        <v>1121</v>
      </c>
      <c r="B890" s="15">
        <v>0</v>
      </c>
    </row>
    <row r="891" spans="1:2">
      <c r="A891" s="15" t="s">
        <v>1122</v>
      </c>
      <c r="B891" s="15">
        <v>0</v>
      </c>
    </row>
    <row r="892" spans="1:2">
      <c r="A892" s="15" t="s">
        <v>1123</v>
      </c>
      <c r="B892" s="15">
        <v>0</v>
      </c>
    </row>
    <row r="893" spans="1:2">
      <c r="A893" s="15" t="s">
        <v>1124</v>
      </c>
      <c r="B893" s="15">
        <v>0</v>
      </c>
    </row>
    <row r="894" spans="1:2">
      <c r="A894" s="15" t="s">
        <v>1125</v>
      </c>
      <c r="B894" s="15">
        <v>0</v>
      </c>
    </row>
    <row r="895" spans="1:2">
      <c r="A895" s="15" t="s">
        <v>1126</v>
      </c>
      <c r="B895" s="15">
        <v>0</v>
      </c>
    </row>
    <row r="896" spans="1:2">
      <c r="A896" s="15" t="s">
        <v>1127</v>
      </c>
      <c r="B896" s="15">
        <v>0</v>
      </c>
    </row>
    <row r="897" spans="1:2">
      <c r="A897" s="15" t="s">
        <v>1128</v>
      </c>
      <c r="B897" s="15">
        <v>0</v>
      </c>
    </row>
    <row r="898" spans="1:2">
      <c r="A898" s="15" t="s">
        <v>1129</v>
      </c>
      <c r="B898" s="15">
        <v>0</v>
      </c>
    </row>
    <row r="899" spans="1:2">
      <c r="A899" s="15" t="s">
        <v>1130</v>
      </c>
      <c r="B899" s="15">
        <v>0</v>
      </c>
    </row>
    <row r="900" spans="1:2">
      <c r="A900" s="15" t="s">
        <v>1131</v>
      </c>
      <c r="B900" s="15">
        <v>0</v>
      </c>
    </row>
    <row r="901" spans="1:2">
      <c r="A901" s="15" t="s">
        <v>1132</v>
      </c>
      <c r="B901" s="15">
        <v>0</v>
      </c>
    </row>
    <row r="902" spans="1:2">
      <c r="A902" s="15" t="s">
        <v>1133</v>
      </c>
      <c r="B902" s="15">
        <v>0</v>
      </c>
    </row>
    <row r="903" spans="1:2">
      <c r="A903" s="15" t="s">
        <v>1134</v>
      </c>
      <c r="B903" s="15">
        <v>0</v>
      </c>
    </row>
    <row r="904" spans="1:2">
      <c r="A904" s="15" t="s">
        <v>1135</v>
      </c>
      <c r="B904" s="15">
        <v>0</v>
      </c>
    </row>
    <row r="905" spans="1:2">
      <c r="A905" s="15" t="s">
        <v>1136</v>
      </c>
      <c r="B905" s="15">
        <v>0</v>
      </c>
    </row>
    <row r="906" spans="1:2">
      <c r="A906" s="15" t="s">
        <v>1137</v>
      </c>
      <c r="B906" s="15">
        <v>0</v>
      </c>
    </row>
    <row r="907" spans="1:2">
      <c r="A907" s="15" t="s">
        <v>1138</v>
      </c>
      <c r="B907" s="15">
        <v>0</v>
      </c>
    </row>
    <row r="908" spans="1:2">
      <c r="A908" s="15" t="s">
        <v>1139</v>
      </c>
      <c r="B908" s="15">
        <v>0</v>
      </c>
    </row>
    <row r="909" spans="1:2">
      <c r="A909" s="15" t="s">
        <v>1140</v>
      </c>
      <c r="B909" s="15">
        <v>0</v>
      </c>
    </row>
    <row r="910" spans="1:2">
      <c r="A910" s="15" t="s">
        <v>1141</v>
      </c>
      <c r="B910" s="15">
        <v>0</v>
      </c>
    </row>
    <row r="911" spans="1:2">
      <c r="A911" s="15" t="s">
        <v>1142</v>
      </c>
      <c r="B911" s="15">
        <v>0</v>
      </c>
    </row>
    <row r="912" spans="1:2">
      <c r="A912" s="15" t="s">
        <v>1143</v>
      </c>
      <c r="B912" s="15">
        <v>0</v>
      </c>
    </row>
    <row r="913" spans="1:2">
      <c r="A913" s="15" t="s">
        <v>1144</v>
      </c>
      <c r="B913" s="15">
        <v>0</v>
      </c>
    </row>
    <row r="914" spans="1:2">
      <c r="A914" s="15" t="s">
        <v>1145</v>
      </c>
      <c r="B914" s="15">
        <v>0</v>
      </c>
    </row>
    <row r="915" spans="1:2">
      <c r="A915" s="15" t="s">
        <v>1146</v>
      </c>
      <c r="B915" s="15">
        <v>0</v>
      </c>
    </row>
    <row r="916" spans="1:2">
      <c r="A916" s="15" t="s">
        <v>1147</v>
      </c>
      <c r="B916" s="15">
        <v>0</v>
      </c>
    </row>
    <row r="917" spans="1:2">
      <c r="A917" s="15" t="s">
        <v>1148</v>
      </c>
      <c r="B917" s="15">
        <v>0</v>
      </c>
    </row>
    <row r="918" spans="1:2">
      <c r="A918" s="15" t="s">
        <v>1149</v>
      </c>
      <c r="B918" s="15">
        <v>0</v>
      </c>
    </row>
    <row r="919" spans="1:2">
      <c r="A919" s="15" t="s">
        <v>1150</v>
      </c>
      <c r="B919" s="15">
        <v>0</v>
      </c>
    </row>
    <row r="920" spans="1:2">
      <c r="A920" s="15" t="s">
        <v>1151</v>
      </c>
      <c r="B920" s="15">
        <v>0</v>
      </c>
    </row>
    <row r="921" spans="1:2">
      <c r="A921" s="15" t="s">
        <v>1152</v>
      </c>
      <c r="B921" s="15">
        <v>0</v>
      </c>
    </row>
    <row r="922" spans="1:2">
      <c r="A922" s="15" t="s">
        <v>1153</v>
      </c>
      <c r="B922" s="15">
        <v>0</v>
      </c>
    </row>
    <row r="923" spans="1:2">
      <c r="A923" s="15" t="s">
        <v>1154</v>
      </c>
      <c r="B923" s="15">
        <v>0</v>
      </c>
    </row>
    <row r="924" spans="1:2">
      <c r="A924" s="15" t="s">
        <v>1155</v>
      </c>
      <c r="B924" s="15">
        <v>0</v>
      </c>
    </row>
    <row r="925" spans="1:2">
      <c r="A925" s="15" t="s">
        <v>1156</v>
      </c>
      <c r="B925" s="15">
        <v>0</v>
      </c>
    </row>
    <row r="926" spans="1:2">
      <c r="A926" s="15" t="s">
        <v>1157</v>
      </c>
      <c r="B926" s="15">
        <v>0</v>
      </c>
    </row>
    <row r="927" spans="1:2">
      <c r="A927" s="15" t="s">
        <v>1158</v>
      </c>
      <c r="B927" s="15">
        <v>0</v>
      </c>
    </row>
    <row r="928" spans="1:2">
      <c r="A928" s="15" t="s">
        <v>1159</v>
      </c>
      <c r="B928" s="15">
        <v>0</v>
      </c>
    </row>
    <row r="929" spans="1:2">
      <c r="A929" s="15" t="s">
        <v>1160</v>
      </c>
      <c r="B929" s="15">
        <v>0</v>
      </c>
    </row>
    <row r="930" spans="1:2">
      <c r="A930" s="15" t="s">
        <v>1161</v>
      </c>
      <c r="B930" s="15">
        <v>0</v>
      </c>
    </row>
    <row r="931" spans="1:2">
      <c r="A931" s="15" t="s">
        <v>1162</v>
      </c>
      <c r="B931" s="15">
        <v>0</v>
      </c>
    </row>
    <row r="932" spans="1:2">
      <c r="A932" s="15" t="s">
        <v>1163</v>
      </c>
      <c r="B932" s="15">
        <v>0</v>
      </c>
    </row>
    <row r="933" spans="1:2">
      <c r="A933" s="15" t="s">
        <v>1164</v>
      </c>
      <c r="B933" s="15">
        <v>0</v>
      </c>
    </row>
    <row r="934" spans="1:2">
      <c r="A934" s="15" t="s">
        <v>1165</v>
      </c>
      <c r="B934" s="15">
        <v>0</v>
      </c>
    </row>
    <row r="935" spans="1:2">
      <c r="A935" s="15" t="s">
        <v>1166</v>
      </c>
      <c r="B935" s="15">
        <v>0</v>
      </c>
    </row>
    <row r="936" spans="1:2">
      <c r="A936" s="15" t="s">
        <v>1167</v>
      </c>
      <c r="B936" s="15">
        <v>0</v>
      </c>
    </row>
    <row r="937" spans="1:2">
      <c r="A937" s="15" t="s">
        <v>1168</v>
      </c>
      <c r="B937" s="15">
        <v>0</v>
      </c>
    </row>
    <row r="938" spans="1:2">
      <c r="A938" s="15" t="s">
        <v>1169</v>
      </c>
      <c r="B938" s="15">
        <v>0</v>
      </c>
    </row>
    <row r="939" spans="1:2">
      <c r="A939" s="15" t="s">
        <v>1170</v>
      </c>
      <c r="B939" s="15">
        <v>0</v>
      </c>
    </row>
    <row r="940" spans="1:2">
      <c r="A940" s="15" t="s">
        <v>1171</v>
      </c>
      <c r="B940" s="15">
        <v>0</v>
      </c>
    </row>
    <row r="941" spans="1:2">
      <c r="A941" s="15" t="s">
        <v>1172</v>
      </c>
      <c r="B941" s="15">
        <v>0</v>
      </c>
    </row>
    <row r="942" spans="1:2">
      <c r="A942" s="15" t="s">
        <v>1173</v>
      </c>
      <c r="B942" s="15">
        <v>0</v>
      </c>
    </row>
    <row r="943" spans="1:2">
      <c r="A943" s="15" t="s">
        <v>1174</v>
      </c>
      <c r="B943" s="15">
        <v>0</v>
      </c>
    </row>
    <row r="944" spans="1:2">
      <c r="A944" s="15" t="s">
        <v>472</v>
      </c>
      <c r="B944" s="15">
        <v>0</v>
      </c>
    </row>
    <row r="945" spans="1:2">
      <c r="A945" s="15" t="s">
        <v>1175</v>
      </c>
      <c r="B945" s="15">
        <v>0</v>
      </c>
    </row>
    <row r="946" spans="1:2">
      <c r="A946" s="15" t="s">
        <v>1176</v>
      </c>
      <c r="B946" s="15">
        <v>0</v>
      </c>
    </row>
    <row r="947" spans="1:2">
      <c r="A947" s="15" t="s">
        <v>1177</v>
      </c>
      <c r="B947" s="15">
        <v>0</v>
      </c>
    </row>
    <row r="948" spans="1:2">
      <c r="A948" s="15" t="s">
        <v>1178</v>
      </c>
      <c r="B948" s="15">
        <v>0</v>
      </c>
    </row>
    <row r="949" spans="1:2">
      <c r="A949" s="15" t="s">
        <v>1179</v>
      </c>
      <c r="B949" s="15">
        <v>0</v>
      </c>
    </row>
    <row r="950" spans="1:2">
      <c r="A950" s="15" t="s">
        <v>1180</v>
      </c>
      <c r="B950" s="15">
        <v>0</v>
      </c>
    </row>
    <row r="951" spans="1:2">
      <c r="A951" s="15" t="s">
        <v>1181</v>
      </c>
      <c r="B951" s="15">
        <v>0</v>
      </c>
    </row>
    <row r="952" spans="1:2">
      <c r="A952" s="15" t="s">
        <v>1182</v>
      </c>
      <c r="B952" s="15">
        <v>0</v>
      </c>
    </row>
    <row r="953" spans="1:2">
      <c r="A953" s="15" t="s">
        <v>1183</v>
      </c>
      <c r="B953" s="15">
        <v>0</v>
      </c>
    </row>
    <row r="954" spans="1:2">
      <c r="A954" s="15" t="s">
        <v>1184</v>
      </c>
      <c r="B954" s="15">
        <v>0</v>
      </c>
    </row>
    <row r="955" spans="1:2">
      <c r="A955" s="15" t="s">
        <v>1185</v>
      </c>
      <c r="B955" s="15">
        <v>0</v>
      </c>
    </row>
    <row r="956" spans="1:2">
      <c r="A956" s="15" t="s">
        <v>1186</v>
      </c>
      <c r="B956" s="15">
        <v>0</v>
      </c>
    </row>
    <row r="957" spans="1:2">
      <c r="A957" s="15" t="s">
        <v>1187</v>
      </c>
      <c r="B957" s="15">
        <v>0</v>
      </c>
    </row>
    <row r="958" spans="1:2">
      <c r="A958" s="15" t="s">
        <v>1188</v>
      </c>
      <c r="B958" s="15">
        <v>0</v>
      </c>
    </row>
    <row r="959" spans="1:2">
      <c r="A959" s="15" t="s">
        <v>1189</v>
      </c>
      <c r="B959" s="15">
        <v>0</v>
      </c>
    </row>
    <row r="960" spans="1:2">
      <c r="A960" s="15" t="s">
        <v>1190</v>
      </c>
      <c r="B960" s="15">
        <v>0</v>
      </c>
    </row>
    <row r="961" spans="1:2">
      <c r="A961" s="15" t="s">
        <v>1191</v>
      </c>
      <c r="B961" s="15">
        <v>0</v>
      </c>
    </row>
    <row r="962" spans="1:2">
      <c r="A962" s="15" t="s">
        <v>1192</v>
      </c>
      <c r="B962" s="15">
        <v>0</v>
      </c>
    </row>
    <row r="963" spans="1:2">
      <c r="A963" s="15" t="s">
        <v>1193</v>
      </c>
      <c r="B963" s="15">
        <v>0</v>
      </c>
    </row>
    <row r="964" spans="1:2">
      <c r="A964" s="15" t="s">
        <v>1194</v>
      </c>
      <c r="B964" s="15">
        <v>0</v>
      </c>
    </row>
    <row r="965" spans="1:2">
      <c r="A965" s="15" t="s">
        <v>1195</v>
      </c>
      <c r="B965" s="15">
        <v>0</v>
      </c>
    </row>
    <row r="966" spans="1:2">
      <c r="A966" s="15" t="s">
        <v>1196</v>
      </c>
      <c r="B966" s="15">
        <v>0</v>
      </c>
    </row>
    <row r="967" spans="1:2">
      <c r="A967" s="15" t="s">
        <v>1197</v>
      </c>
      <c r="B967" s="15">
        <v>0</v>
      </c>
    </row>
    <row r="968" spans="1:2">
      <c r="A968" s="15" t="s">
        <v>1198</v>
      </c>
      <c r="B968" s="15">
        <v>0</v>
      </c>
    </row>
    <row r="969" spans="1:2">
      <c r="A969" s="15" t="s">
        <v>1199</v>
      </c>
      <c r="B969" s="15">
        <v>0</v>
      </c>
    </row>
    <row r="970" spans="1:2">
      <c r="A970" s="15" t="s">
        <v>1200</v>
      </c>
      <c r="B970" s="15">
        <v>0</v>
      </c>
    </row>
    <row r="971" spans="1:2">
      <c r="A971" s="15" t="s">
        <v>1201</v>
      </c>
      <c r="B971" s="15">
        <v>0</v>
      </c>
    </row>
    <row r="972" spans="1:2">
      <c r="A972" s="15" t="s">
        <v>1202</v>
      </c>
      <c r="B972" s="15">
        <v>0</v>
      </c>
    </row>
    <row r="973" spans="1:2">
      <c r="A973" s="15" t="s">
        <v>1203</v>
      </c>
      <c r="B973" s="15">
        <v>0</v>
      </c>
    </row>
    <row r="974" spans="1:2">
      <c r="A974" s="15" t="s">
        <v>1204</v>
      </c>
      <c r="B974" s="15">
        <v>0</v>
      </c>
    </row>
    <row r="975" spans="1:2">
      <c r="A975" s="15" t="s">
        <v>1205</v>
      </c>
      <c r="B975" s="15">
        <v>0</v>
      </c>
    </row>
    <row r="976" spans="1:2">
      <c r="A976" s="15" t="s">
        <v>1206</v>
      </c>
      <c r="B976" s="15">
        <v>0</v>
      </c>
    </row>
    <row r="977" spans="1:2">
      <c r="A977" s="15" t="s">
        <v>1207</v>
      </c>
      <c r="B977" s="15">
        <v>0</v>
      </c>
    </row>
    <row r="978" spans="1:2">
      <c r="A978" s="15" t="s">
        <v>1208</v>
      </c>
      <c r="B978" s="15">
        <v>0</v>
      </c>
    </row>
    <row r="979" spans="1:2">
      <c r="A979" s="15" t="s">
        <v>1209</v>
      </c>
      <c r="B979" s="15">
        <v>0</v>
      </c>
    </row>
    <row r="980" spans="1:2">
      <c r="A980" s="15" t="s">
        <v>1210</v>
      </c>
      <c r="B980" s="15">
        <v>0</v>
      </c>
    </row>
    <row r="981" spans="1:2">
      <c r="A981" s="15" t="s">
        <v>1211</v>
      </c>
      <c r="B981" s="15">
        <v>0</v>
      </c>
    </row>
    <row r="982" spans="1:2">
      <c r="A982" s="15" t="s">
        <v>1212</v>
      </c>
      <c r="B982" s="15">
        <v>0</v>
      </c>
    </row>
    <row r="983" spans="1:2">
      <c r="A983" s="15" t="s">
        <v>1213</v>
      </c>
      <c r="B983" s="15">
        <v>0</v>
      </c>
    </row>
    <row r="984" spans="1:2">
      <c r="A984" s="15" t="s">
        <v>1214</v>
      </c>
      <c r="B984" s="15">
        <v>0</v>
      </c>
    </row>
    <row r="985" spans="1:2">
      <c r="A985" s="15" t="s">
        <v>1215</v>
      </c>
      <c r="B985" s="15">
        <v>0</v>
      </c>
    </row>
    <row r="986" spans="1:2">
      <c r="A986" s="15" t="s">
        <v>1216</v>
      </c>
      <c r="B986" s="15">
        <v>0</v>
      </c>
    </row>
    <row r="987" spans="1:2">
      <c r="A987" s="15" t="s">
        <v>1217</v>
      </c>
      <c r="B987" s="15">
        <v>0</v>
      </c>
    </row>
    <row r="988" spans="1:2">
      <c r="A988" s="15" t="s">
        <v>1218</v>
      </c>
      <c r="B988" s="15">
        <v>0</v>
      </c>
    </row>
    <row r="989" spans="1:2">
      <c r="A989" s="15" t="s">
        <v>1219</v>
      </c>
      <c r="B989" s="15">
        <v>0</v>
      </c>
    </row>
    <row r="990" spans="1:2">
      <c r="A990" s="15" t="s">
        <v>1220</v>
      </c>
      <c r="B990" s="15">
        <v>0</v>
      </c>
    </row>
    <row r="991" spans="1:2">
      <c r="A991" s="15" t="s">
        <v>1221</v>
      </c>
      <c r="B991" s="15">
        <v>0</v>
      </c>
    </row>
    <row r="992" spans="1:2">
      <c r="A992" s="15" t="s">
        <v>473</v>
      </c>
      <c r="B992" s="15">
        <v>1.5389999999999999</v>
      </c>
    </row>
    <row r="993" spans="1:2">
      <c r="A993" s="15" t="s">
        <v>1222</v>
      </c>
      <c r="B993" s="15">
        <v>0</v>
      </c>
    </row>
    <row r="994" spans="1:2">
      <c r="A994" s="15" t="s">
        <v>1223</v>
      </c>
      <c r="B994" s="15">
        <v>0</v>
      </c>
    </row>
    <row r="995" spans="1:2">
      <c r="A995" s="15" t="s">
        <v>1224</v>
      </c>
      <c r="B995" s="15">
        <v>0</v>
      </c>
    </row>
    <row r="996" spans="1:2">
      <c r="A996" s="15" t="s">
        <v>474</v>
      </c>
      <c r="B996" s="15">
        <v>2.2749999999999999</v>
      </c>
    </row>
    <row r="997" spans="1:2">
      <c r="A997" s="15" t="s">
        <v>1225</v>
      </c>
      <c r="B997" s="15">
        <v>0</v>
      </c>
    </row>
    <row r="998" spans="1:2">
      <c r="A998" s="15" t="s">
        <v>386</v>
      </c>
      <c r="B998" s="15">
        <v>221.09100000000001</v>
      </c>
    </row>
    <row r="999" spans="1:2">
      <c r="A999" s="15" t="s">
        <v>361</v>
      </c>
      <c r="B999" s="15">
        <v>-1E-3</v>
      </c>
    </row>
    <row r="1000" spans="1:2">
      <c r="A1000" s="15" t="s">
        <v>362</v>
      </c>
      <c r="B1000" s="15">
        <v>0</v>
      </c>
    </row>
    <row r="1001" spans="1:2">
      <c r="A1001" s="15" t="s">
        <v>375</v>
      </c>
      <c r="B1001" s="15">
        <v>0</v>
      </c>
    </row>
    <row r="1002" spans="1:2">
      <c r="A1002" s="15" t="s">
        <v>378</v>
      </c>
      <c r="B1002" s="15">
        <v>0</v>
      </c>
    </row>
    <row r="1003" spans="1:2">
      <c r="A1003" s="15" t="s">
        <v>379</v>
      </c>
      <c r="B1003" s="15">
        <v>0.91700000000000004</v>
      </c>
    </row>
    <row r="1004" spans="1:2">
      <c r="A1004" s="15" t="s">
        <v>357</v>
      </c>
      <c r="B1004" s="15">
        <v>11.696999999999999</v>
      </c>
    </row>
    <row r="1005" spans="1:2">
      <c r="A1005" s="15" t="s">
        <v>359</v>
      </c>
      <c r="B1005" s="15">
        <v>55.656999999999996</v>
      </c>
    </row>
    <row r="1006" spans="1:2">
      <c r="A1006" s="15" t="s">
        <v>360</v>
      </c>
      <c r="B1006" s="15">
        <v>54.146999999999998</v>
      </c>
    </row>
    <row r="1007" spans="1:2">
      <c r="A1007" s="15" t="s">
        <v>1226</v>
      </c>
      <c r="B1007" s="15">
        <v>0</v>
      </c>
    </row>
    <row r="1008" spans="1:2">
      <c r="A1008" s="15" t="s">
        <v>1227</v>
      </c>
      <c r="B1008" s="15">
        <v>0</v>
      </c>
    </row>
    <row r="1009" spans="1:2">
      <c r="A1009" s="15" t="s">
        <v>1228</v>
      </c>
      <c r="B1009" s="15">
        <v>0</v>
      </c>
    </row>
    <row r="1010" spans="1:2">
      <c r="A1010" s="15" t="s">
        <v>363</v>
      </c>
      <c r="B1010" s="15">
        <v>0</v>
      </c>
    </row>
    <row r="1011" spans="1:2">
      <c r="A1011" s="15" t="s">
        <v>364</v>
      </c>
      <c r="B1011" s="15">
        <v>0</v>
      </c>
    </row>
    <row r="1012" spans="1:2">
      <c r="A1012" s="15" t="s">
        <v>365</v>
      </c>
      <c r="B1012" s="15">
        <v>0</v>
      </c>
    </row>
    <row r="1013" spans="1:2">
      <c r="A1013" s="15" t="s">
        <v>366</v>
      </c>
      <c r="B1013" s="15">
        <v>98.656000000000006</v>
      </c>
    </row>
    <row r="1014" spans="1:2">
      <c r="A1014" s="15" t="s">
        <v>367</v>
      </c>
      <c r="B1014" s="15">
        <v>0</v>
      </c>
    </row>
    <row r="1015" spans="1:2">
      <c r="A1015" s="15" t="s">
        <v>368</v>
      </c>
      <c r="B1015" s="15">
        <v>0</v>
      </c>
    </row>
    <row r="1016" spans="1:2">
      <c r="A1016" s="15" t="s">
        <v>369</v>
      </c>
      <c r="B1016" s="15">
        <v>0</v>
      </c>
    </row>
    <row r="1017" spans="1:2">
      <c r="A1017" s="15" t="s">
        <v>370</v>
      </c>
      <c r="B1017" s="15">
        <v>0</v>
      </c>
    </row>
    <row r="1018" spans="1:2">
      <c r="A1018" s="15" t="s">
        <v>371</v>
      </c>
      <c r="B1018" s="15">
        <v>0</v>
      </c>
    </row>
    <row r="1019" spans="1:2">
      <c r="A1019" s="15" t="s">
        <v>372</v>
      </c>
      <c r="B1019" s="15">
        <v>0</v>
      </c>
    </row>
    <row r="1020" spans="1:2">
      <c r="A1020" s="15" t="s">
        <v>373</v>
      </c>
      <c r="B1020" s="15">
        <v>0</v>
      </c>
    </row>
    <row r="1021" spans="1:2">
      <c r="A1021" s="15" t="s">
        <v>374</v>
      </c>
      <c r="B1021" s="15">
        <v>0</v>
      </c>
    </row>
    <row r="1022" spans="1:2">
      <c r="A1022" s="15" t="s">
        <v>376</v>
      </c>
      <c r="B1022" s="15">
        <v>0</v>
      </c>
    </row>
    <row r="1023" spans="1:2">
      <c r="A1023" s="15" t="s">
        <v>377</v>
      </c>
      <c r="B1023" s="15">
        <v>0</v>
      </c>
    </row>
    <row r="1024" spans="1:2">
      <c r="A1024" s="15" t="s">
        <v>1229</v>
      </c>
      <c r="B1024" s="15">
        <v>0</v>
      </c>
    </row>
    <row r="1025" spans="1:2">
      <c r="A1025" s="15" t="s">
        <v>1230</v>
      </c>
      <c r="B1025" s="15">
        <v>0</v>
      </c>
    </row>
    <row r="1026" spans="1:2">
      <c r="A1026" s="15" t="s">
        <v>1231</v>
      </c>
      <c r="B1026" s="15">
        <v>0</v>
      </c>
    </row>
    <row r="1027" spans="1:2">
      <c r="A1027" s="15" t="s">
        <v>1232</v>
      </c>
      <c r="B1027" s="15">
        <v>0</v>
      </c>
    </row>
    <row r="1028" spans="1:2">
      <c r="A1028" s="15" t="s">
        <v>1233</v>
      </c>
      <c r="B1028" s="15">
        <v>0</v>
      </c>
    </row>
    <row r="1029" spans="1:2">
      <c r="A1029" s="15" t="s">
        <v>380</v>
      </c>
      <c r="B1029" s="15">
        <v>0</v>
      </c>
    </row>
    <row r="1030" spans="1:2">
      <c r="A1030" s="15" t="s">
        <v>381</v>
      </c>
      <c r="B1030" s="15">
        <v>1.7999999999999999E-2</v>
      </c>
    </row>
    <row r="1031" spans="1:2">
      <c r="A1031" s="15" t="s">
        <v>382</v>
      </c>
      <c r="B1031" s="15">
        <v>0</v>
      </c>
    </row>
    <row r="1032" spans="1:2">
      <c r="A1032" s="15" t="s">
        <v>383</v>
      </c>
      <c r="B1032" s="15">
        <v>0</v>
      </c>
    </row>
    <row r="1033" spans="1:2">
      <c r="A1033" s="15" t="s">
        <v>385</v>
      </c>
      <c r="B1033" s="15">
        <v>0</v>
      </c>
    </row>
    <row r="1034" spans="1:2">
      <c r="A1034" s="15" t="s">
        <v>414</v>
      </c>
      <c r="B1034" s="15">
        <v>323.185</v>
      </c>
    </row>
    <row r="1035" spans="1:2">
      <c r="A1035" s="15" t="s">
        <v>392</v>
      </c>
      <c r="B1035" s="15">
        <v>27.271000000000001</v>
      </c>
    </row>
    <row r="1036" spans="1:2">
      <c r="A1036" s="15" t="s">
        <v>409</v>
      </c>
      <c r="B1036" s="15">
        <v>0</v>
      </c>
    </row>
    <row r="1037" spans="1:2">
      <c r="A1037" s="15" t="s">
        <v>410</v>
      </c>
      <c r="B1037" s="15">
        <v>8.5999999999999993E-2</v>
      </c>
    </row>
    <row r="1038" spans="1:2">
      <c r="A1038" s="15" t="s">
        <v>387</v>
      </c>
      <c r="B1038" s="15">
        <v>0</v>
      </c>
    </row>
    <row r="1039" spans="1:2">
      <c r="A1039" s="15" t="s">
        <v>389</v>
      </c>
      <c r="B1039" s="15">
        <v>189.30600000000001</v>
      </c>
    </row>
    <row r="1040" spans="1:2">
      <c r="A1040" s="15" t="s">
        <v>390</v>
      </c>
      <c r="B1040" s="15">
        <v>0</v>
      </c>
    </row>
    <row r="1041" spans="1:2">
      <c r="A1041" s="15" t="s">
        <v>391</v>
      </c>
      <c r="B1041" s="15">
        <v>0</v>
      </c>
    </row>
    <row r="1042" spans="1:2">
      <c r="A1042" s="15" t="s">
        <v>393</v>
      </c>
      <c r="B1042" s="15">
        <v>0</v>
      </c>
    </row>
    <row r="1043" spans="1:2">
      <c r="A1043" s="15" t="s">
        <v>394</v>
      </c>
      <c r="B1043" s="15">
        <v>0</v>
      </c>
    </row>
    <row r="1044" spans="1:2">
      <c r="A1044" s="15" t="s">
        <v>395</v>
      </c>
      <c r="B1044" s="15">
        <v>62.347999999999999</v>
      </c>
    </row>
    <row r="1045" spans="1:2">
      <c r="A1045" s="15" t="s">
        <v>396</v>
      </c>
      <c r="B1045" s="15">
        <v>0</v>
      </c>
    </row>
    <row r="1046" spans="1:2">
      <c r="A1046" s="15" t="s">
        <v>397</v>
      </c>
      <c r="B1046" s="15">
        <v>34.643999999999998</v>
      </c>
    </row>
    <row r="1047" spans="1:2">
      <c r="A1047" s="15" t="s">
        <v>398</v>
      </c>
      <c r="B1047" s="15">
        <v>0</v>
      </c>
    </row>
    <row r="1048" spans="1:2">
      <c r="A1048" s="15" t="s">
        <v>399</v>
      </c>
      <c r="B1048" s="15">
        <v>0</v>
      </c>
    </row>
    <row r="1049" spans="1:2">
      <c r="A1049" s="15" t="s">
        <v>400</v>
      </c>
      <c r="B1049" s="15">
        <v>0</v>
      </c>
    </row>
    <row r="1050" spans="1:2">
      <c r="A1050" s="15" t="s">
        <v>401</v>
      </c>
      <c r="B1050" s="15">
        <v>0</v>
      </c>
    </row>
    <row r="1051" spans="1:2">
      <c r="A1051" s="15" t="s">
        <v>402</v>
      </c>
      <c r="B1051" s="15">
        <v>0</v>
      </c>
    </row>
    <row r="1052" spans="1:2">
      <c r="A1052" s="15" t="s">
        <v>403</v>
      </c>
      <c r="B1052" s="15">
        <v>0</v>
      </c>
    </row>
    <row r="1053" spans="1:2">
      <c r="A1053" s="15" t="s">
        <v>404</v>
      </c>
      <c r="B1053" s="15">
        <v>0</v>
      </c>
    </row>
    <row r="1054" spans="1:2">
      <c r="A1054" s="15" t="s">
        <v>405</v>
      </c>
      <c r="B1054" s="15">
        <v>0</v>
      </c>
    </row>
    <row r="1055" spans="1:2">
      <c r="A1055" s="15" t="s">
        <v>406</v>
      </c>
      <c r="B1055" s="15">
        <v>0</v>
      </c>
    </row>
    <row r="1056" spans="1:2">
      <c r="A1056" s="15" t="s">
        <v>407</v>
      </c>
      <c r="B1056" s="15">
        <v>0</v>
      </c>
    </row>
    <row r="1057" spans="1:2">
      <c r="A1057" s="15" t="s">
        <v>408</v>
      </c>
      <c r="B1057" s="15">
        <v>0</v>
      </c>
    </row>
    <row r="1058" spans="1:2">
      <c r="A1058" s="15" t="s">
        <v>1234</v>
      </c>
      <c r="B1058" s="15">
        <v>0</v>
      </c>
    </row>
    <row r="1059" spans="1:2">
      <c r="A1059" s="15" t="s">
        <v>1235</v>
      </c>
      <c r="B1059" s="15">
        <v>0</v>
      </c>
    </row>
    <row r="1060" spans="1:2">
      <c r="A1060" s="15" t="s">
        <v>1236</v>
      </c>
      <c r="B1060" s="15">
        <v>0</v>
      </c>
    </row>
    <row r="1061" spans="1:2">
      <c r="A1061" s="15" t="s">
        <v>1237</v>
      </c>
      <c r="B1061" s="15">
        <v>0</v>
      </c>
    </row>
    <row r="1062" spans="1:2">
      <c r="A1062" s="15" t="s">
        <v>1238</v>
      </c>
      <c r="B1062" s="15">
        <v>0</v>
      </c>
    </row>
    <row r="1063" spans="1:2">
      <c r="A1063" s="15" t="s">
        <v>411</v>
      </c>
      <c r="B1063" s="15">
        <v>8.5779999999999994</v>
      </c>
    </row>
    <row r="1064" spans="1:2">
      <c r="A1064" s="15" t="s">
        <v>412</v>
      </c>
      <c r="B1064" s="15">
        <v>0.95099999999999996</v>
      </c>
    </row>
    <row r="1065" spans="1:2">
      <c r="A1065" s="15" t="s">
        <v>413</v>
      </c>
      <c r="B1065" s="15">
        <v>0</v>
      </c>
    </row>
    <row r="1066" spans="1:2">
      <c r="A1066" s="15" t="s">
        <v>475</v>
      </c>
      <c r="B1066" s="15">
        <v>59</v>
      </c>
    </row>
    <row r="1067" spans="1:2">
      <c r="A1067" s="15" t="s">
        <v>476</v>
      </c>
      <c r="B1067" s="15">
        <v>55</v>
      </c>
    </row>
    <row r="1068" spans="1:2">
      <c r="A1068" s="15" t="s">
        <v>477</v>
      </c>
      <c r="B1068" s="15">
        <v>692</v>
      </c>
    </row>
    <row r="1069" spans="1:2">
      <c r="A1069" s="15" t="s">
        <v>478</v>
      </c>
      <c r="B1069" s="15">
        <v>459</v>
      </c>
    </row>
    <row r="1070" spans="1:2">
      <c r="A1070" s="15" t="s">
        <v>479</v>
      </c>
      <c r="B1070" s="15">
        <v>14985.954</v>
      </c>
    </row>
    <row r="1071" spans="1:2">
      <c r="A1071" s="15" t="s">
        <v>480</v>
      </c>
      <c r="B1071" s="15">
        <v>15215.183000000001</v>
      </c>
    </row>
    <row r="1072" spans="1:2">
      <c r="A1072" s="15" t="s">
        <v>481</v>
      </c>
      <c r="B1072" s="15">
        <v>2795.694</v>
      </c>
    </row>
    <row r="1073" spans="1:2">
      <c r="A1073" s="15" t="s">
        <v>482</v>
      </c>
      <c r="B1073" s="15">
        <v>3694.1329999999998</v>
      </c>
    </row>
    <row r="1074" spans="1:2">
      <c r="A1074" s="15" t="s">
        <v>1239</v>
      </c>
      <c r="B1074" s="15">
        <v>0</v>
      </c>
    </row>
    <row r="1075" spans="1:2">
      <c r="A1075" s="15" t="s">
        <v>1240</v>
      </c>
      <c r="B1075" s="15">
        <v>0</v>
      </c>
    </row>
    <row r="1076" spans="1:2">
      <c r="A1076" s="15" t="s">
        <v>1241</v>
      </c>
      <c r="B1076" s="15">
        <v>0</v>
      </c>
    </row>
    <row r="1077" spans="1:2">
      <c r="A1077" s="15" t="s">
        <v>1242</v>
      </c>
      <c r="B1077" s="15">
        <v>0</v>
      </c>
    </row>
    <row r="1078" spans="1:2">
      <c r="A1078" s="15" t="s">
        <v>1243</v>
      </c>
      <c r="B1078" s="15">
        <v>0</v>
      </c>
    </row>
    <row r="1079" spans="1:2">
      <c r="A1079" s="15" t="s">
        <v>1244</v>
      </c>
      <c r="B1079" s="15">
        <v>0</v>
      </c>
    </row>
    <row r="1080" spans="1:2">
      <c r="A1080" s="15" t="s">
        <v>1245</v>
      </c>
      <c r="B1080" s="15">
        <v>0</v>
      </c>
    </row>
    <row r="1081" spans="1:2">
      <c r="A1081" s="15" t="s">
        <v>1246</v>
      </c>
      <c r="B1081" s="15">
        <v>0</v>
      </c>
    </row>
    <row r="1082" spans="1:2">
      <c r="A1082" s="15" t="s">
        <v>1247</v>
      </c>
      <c r="B1082" s="15">
        <v>0</v>
      </c>
    </row>
    <row r="1083" spans="1:2">
      <c r="A1083" s="15" t="s">
        <v>483</v>
      </c>
      <c r="B1083" s="15">
        <v>427</v>
      </c>
    </row>
    <row r="1084" spans="1:2">
      <c r="A1084" s="15" t="s">
        <v>484</v>
      </c>
      <c r="B1084" s="15">
        <v>23460.829000000002</v>
      </c>
    </row>
    <row r="1085" spans="1:2">
      <c r="A1085" s="15" t="s">
        <v>485</v>
      </c>
      <c r="B1085" s="15">
        <v>50</v>
      </c>
    </row>
    <row r="1086" spans="1:2">
      <c r="A1086" s="15" t="s">
        <v>486</v>
      </c>
      <c r="B1086" s="15">
        <v>3255.1970000000001</v>
      </c>
    </row>
    <row r="1087" spans="1:2">
      <c r="A1087" s="15" t="s">
        <v>487</v>
      </c>
      <c r="B1087" s="15">
        <v>0</v>
      </c>
    </row>
    <row r="1088" spans="1:2">
      <c r="A1088" s="15" t="s">
        <v>1248</v>
      </c>
      <c r="B1088" s="15">
        <v>0</v>
      </c>
    </row>
    <row r="1089" spans="1:2">
      <c r="A1089" s="15" t="s">
        <v>488</v>
      </c>
      <c r="B1089" s="15">
        <v>4</v>
      </c>
    </row>
    <row r="1090" spans="1:2">
      <c r="A1090" s="15" t="s">
        <v>489</v>
      </c>
      <c r="B1090" s="15">
        <v>1</v>
      </c>
    </row>
    <row r="1091" spans="1:2">
      <c r="A1091" s="15" t="s">
        <v>1249</v>
      </c>
      <c r="B1091" s="15">
        <v>0</v>
      </c>
    </row>
    <row r="1092" spans="1:2">
      <c r="A1092" s="15" t="s">
        <v>490</v>
      </c>
      <c r="B1092" s="15">
        <v>0</v>
      </c>
    </row>
    <row r="1093" spans="1:2">
      <c r="A1093" s="15" t="s">
        <v>491</v>
      </c>
      <c r="B1093" s="15">
        <v>0.19900000000000001</v>
      </c>
    </row>
    <row r="1094" spans="1:2">
      <c r="A1094" s="15" t="s">
        <v>492</v>
      </c>
      <c r="B1094" s="15">
        <v>72.813000000000002</v>
      </c>
    </row>
    <row r="1095" spans="1:2">
      <c r="A1095" s="15" t="s">
        <v>1250</v>
      </c>
      <c r="B1095" s="15">
        <v>7.9080000000000004</v>
      </c>
    </row>
    <row r="1096" spans="1:2">
      <c r="A1096" s="15" t="s">
        <v>1251</v>
      </c>
      <c r="B1096" s="15">
        <v>0</v>
      </c>
    </row>
    <row r="1097" spans="1:2">
      <c r="A1097" s="15" t="s">
        <v>1252</v>
      </c>
      <c r="B1097" s="15">
        <v>0</v>
      </c>
    </row>
    <row r="1098" spans="1:2">
      <c r="A1098" s="15" t="s">
        <v>493</v>
      </c>
      <c r="B1098" s="15">
        <v>0.79800000000000004</v>
      </c>
    </row>
    <row r="1099" spans="1:2">
      <c r="A1099" s="15" t="s">
        <v>494</v>
      </c>
      <c r="B1099" s="15">
        <v>0.86499999999999999</v>
      </c>
    </row>
    <row r="1100" spans="1:2">
      <c r="A1100" s="15" t="s">
        <v>495</v>
      </c>
      <c r="B1100" s="15">
        <v>290.709</v>
      </c>
    </row>
    <row r="1101" spans="1:2">
      <c r="A1101" s="15" t="s">
        <v>496</v>
      </c>
      <c r="B1101" s="15">
        <v>541.654</v>
      </c>
    </row>
    <row r="1102" spans="1:2">
      <c r="A1102" s="15" t="s">
        <v>497</v>
      </c>
      <c r="B1102" s="15">
        <v>0</v>
      </c>
    </row>
    <row r="1103" spans="1:2">
      <c r="A1103" s="15" t="s">
        <v>1253</v>
      </c>
      <c r="B1103" s="15">
        <v>0</v>
      </c>
    </row>
    <row r="1104" spans="1:2">
      <c r="A1104" s="15" t="s">
        <v>1254</v>
      </c>
      <c r="B1104" s="15">
        <v>0</v>
      </c>
    </row>
    <row r="1105" spans="1:2">
      <c r="A1105" s="15" t="s">
        <v>1255</v>
      </c>
      <c r="B1105" s="15">
        <v>0</v>
      </c>
    </row>
    <row r="1106" spans="1:2">
      <c r="A1106" s="15" t="s">
        <v>498</v>
      </c>
      <c r="B1106" s="15">
        <v>26.097000000000001</v>
      </c>
    </row>
    <row r="1107" spans="1:2">
      <c r="A1107" s="15" t="s">
        <v>1256</v>
      </c>
      <c r="B1107" s="15">
        <v>0</v>
      </c>
    </row>
    <row r="1108" spans="1:2">
      <c r="A1108" s="15" t="s">
        <v>499</v>
      </c>
      <c r="B1108" s="15">
        <v>7.0000000000000007E-2</v>
      </c>
    </row>
    <row r="1109" spans="1:2">
      <c r="A1109" s="15" t="s">
        <v>500</v>
      </c>
      <c r="B1109" s="15">
        <v>0.28199999999999997</v>
      </c>
    </row>
    <row r="1110" spans="1:2">
      <c r="A1110" s="15" t="s">
        <v>501</v>
      </c>
      <c r="B1110" s="15">
        <v>7.0000000000000007E-2</v>
      </c>
    </row>
    <row r="1111" spans="1:2">
      <c r="A1111" s="15" t="s">
        <v>502</v>
      </c>
      <c r="B1111" s="15">
        <v>7.0000000000000007E-2</v>
      </c>
    </row>
    <row r="1112" spans="1:2">
      <c r="A1112" s="15" t="s">
        <v>1257</v>
      </c>
      <c r="B1112" s="15">
        <v>0</v>
      </c>
    </row>
    <row r="1113" spans="1:2">
      <c r="A1113" s="15" t="s">
        <v>1258</v>
      </c>
      <c r="B1113" s="15">
        <v>0</v>
      </c>
    </row>
    <row r="1114" spans="1:2">
      <c r="A1114" s="15" t="s">
        <v>1259</v>
      </c>
      <c r="B1114" s="15">
        <v>0</v>
      </c>
    </row>
    <row r="1115" spans="1:2">
      <c r="A1115" s="15" t="s">
        <v>1260</v>
      </c>
      <c r="B1115" s="15">
        <v>0</v>
      </c>
    </row>
    <row r="1116" spans="1:2">
      <c r="A1116" s="15" t="s">
        <v>1261</v>
      </c>
      <c r="B1116" s="15">
        <v>0</v>
      </c>
    </row>
    <row r="1117" spans="1:2">
      <c r="A1117" s="15" t="s">
        <v>1262</v>
      </c>
      <c r="B1117" s="15">
        <v>0</v>
      </c>
    </row>
    <row r="1118" spans="1:2">
      <c r="A1118" s="15" t="s">
        <v>503</v>
      </c>
      <c r="B1118" s="15">
        <v>0</v>
      </c>
    </row>
    <row r="1119" spans="1:2">
      <c r="A1119" s="15" t="s">
        <v>504</v>
      </c>
      <c r="B1119" s="15">
        <v>0</v>
      </c>
    </row>
    <row r="1120" spans="1:2">
      <c r="A1120" s="15" t="s">
        <v>505</v>
      </c>
      <c r="B1120" s="15">
        <v>0</v>
      </c>
    </row>
    <row r="1121" spans="1:2">
      <c r="A1121" s="15" t="s">
        <v>506</v>
      </c>
      <c r="B1121" s="15">
        <v>0</v>
      </c>
    </row>
    <row r="1122" spans="1:2">
      <c r="A1122" s="15" t="s">
        <v>507</v>
      </c>
      <c r="B1122" s="15">
        <v>0</v>
      </c>
    </row>
    <row r="1123" spans="1:2">
      <c r="A1123" s="15" t="s">
        <v>1263</v>
      </c>
      <c r="B1123" s="15">
        <v>0</v>
      </c>
    </row>
    <row r="1124" spans="1:2">
      <c r="A1124" s="15" t="s">
        <v>1264</v>
      </c>
      <c r="B1124" s="15">
        <v>0</v>
      </c>
    </row>
    <row r="1125" spans="1:2">
      <c r="A1125" s="15" t="s">
        <v>1265</v>
      </c>
      <c r="B1125" s="15">
        <v>0</v>
      </c>
    </row>
    <row r="1126" spans="1:2">
      <c r="A1126" s="15" t="s">
        <v>508</v>
      </c>
      <c r="B1126" s="15">
        <v>-17</v>
      </c>
    </row>
    <row r="1127" spans="1:2">
      <c r="A1127" s="15" t="s">
        <v>1266</v>
      </c>
      <c r="B1127" s="15">
        <v>0</v>
      </c>
    </row>
    <row r="1128" spans="1:2">
      <c r="A1128" s="15" t="s">
        <v>1267</v>
      </c>
      <c r="B1128" s="15">
        <v>0</v>
      </c>
    </row>
    <row r="1129" spans="1:2">
      <c r="A1129" s="15" t="s">
        <v>1268</v>
      </c>
      <c r="B1129" s="15">
        <v>0</v>
      </c>
    </row>
    <row r="1130" spans="1:2">
      <c r="A1130" s="15" t="s">
        <v>1269</v>
      </c>
      <c r="B1130" s="15">
        <v>0</v>
      </c>
    </row>
    <row r="1131" spans="1:2">
      <c r="A1131" s="15" t="s">
        <v>1270</v>
      </c>
      <c r="B1131" s="15">
        <v>0</v>
      </c>
    </row>
    <row r="1132" spans="1:2">
      <c r="A1132" s="15" t="s">
        <v>509</v>
      </c>
      <c r="B1132" s="15">
        <v>5414.3890000000001</v>
      </c>
    </row>
    <row r="1133" spans="1:2">
      <c r="A1133" s="15" t="s">
        <v>510</v>
      </c>
      <c r="B1133" s="15">
        <v>3689.444</v>
      </c>
    </row>
    <row r="1134" spans="1:2">
      <c r="A1134" s="15" t="s">
        <v>511</v>
      </c>
      <c r="B1134" s="15">
        <v>3721.3180000000002</v>
      </c>
    </row>
    <row r="1135" spans="1:2">
      <c r="A1135" s="15" t="s">
        <v>512</v>
      </c>
      <c r="B1135" s="15">
        <v>5414.3890000000001</v>
      </c>
    </row>
    <row r="1136" spans="1:2">
      <c r="A1136" s="15" t="s">
        <v>513</v>
      </c>
      <c r="B1136" s="15">
        <v>3744.4870000000001</v>
      </c>
    </row>
    <row r="1137" spans="1:2">
      <c r="A1137" s="15" t="s">
        <v>514</v>
      </c>
      <c r="B1137" s="15">
        <v>3695.8420000000001</v>
      </c>
    </row>
    <row r="1138" spans="1:2">
      <c r="A1138" s="15" t="s">
        <v>1271</v>
      </c>
      <c r="B1138" s="15">
        <v>0</v>
      </c>
    </row>
    <row r="1139" spans="1:2">
      <c r="A1139" s="15" t="s">
        <v>1272</v>
      </c>
      <c r="B1139" s="15">
        <v>0</v>
      </c>
    </row>
    <row r="1140" spans="1:2">
      <c r="A1140" s="15" t="s">
        <v>515</v>
      </c>
      <c r="B1140" s="15">
        <v>0</v>
      </c>
    </row>
    <row r="1141" spans="1:2">
      <c r="A1141" s="15" t="s">
        <v>1273</v>
      </c>
      <c r="B1141" s="15">
        <v>26.311</v>
      </c>
    </row>
    <row r="1142" spans="1:2">
      <c r="A1142" s="15" t="s">
        <v>516</v>
      </c>
      <c r="B1142" s="15">
        <v>0</v>
      </c>
    </row>
    <row r="1143" spans="1:2">
      <c r="A1143" s="15" t="s">
        <v>517</v>
      </c>
      <c r="B1143" s="15">
        <v>0</v>
      </c>
    </row>
    <row r="1144" spans="1:2">
      <c r="A1144" s="15" t="s">
        <v>1274</v>
      </c>
      <c r="B1144" s="15">
        <v>0</v>
      </c>
    </row>
    <row r="1145" spans="1:2">
      <c r="A1145" s="15" t="s">
        <v>1275</v>
      </c>
      <c r="B1145" s="15">
        <v>0</v>
      </c>
    </row>
    <row r="1146" spans="1:2">
      <c r="A1146" s="15" t="s">
        <v>1276</v>
      </c>
      <c r="B1146" s="15">
        <v>0</v>
      </c>
    </row>
    <row r="1147" spans="1:2">
      <c r="A1147" s="15" t="s">
        <v>1277</v>
      </c>
      <c r="B1147" s="15">
        <v>0</v>
      </c>
    </row>
    <row r="1148" spans="1:2">
      <c r="A1148" s="15" t="s">
        <v>518</v>
      </c>
      <c r="B1148" s="15">
        <v>0</v>
      </c>
    </row>
    <row r="1149" spans="1:2">
      <c r="A1149" s="15" t="s">
        <v>1278</v>
      </c>
      <c r="B1149" s="15">
        <v>0</v>
      </c>
    </row>
    <row r="1150" spans="1:2">
      <c r="A1150" s="15" t="s">
        <v>1279</v>
      </c>
      <c r="B1150" s="15">
        <v>0</v>
      </c>
    </row>
    <row r="1151" spans="1:2">
      <c r="A1151" s="15" t="s">
        <v>1474</v>
      </c>
      <c r="B1151" s="15">
        <v>0</v>
      </c>
    </row>
    <row r="1152" spans="1:2">
      <c r="A1152" s="15" t="s">
        <v>1475</v>
      </c>
      <c r="B1152" s="15">
        <v>0</v>
      </c>
    </row>
    <row r="1153" spans="1:2">
      <c r="A1153" s="15" t="s">
        <v>1476</v>
      </c>
      <c r="B1153" s="15">
        <v>0</v>
      </c>
    </row>
    <row r="1154" spans="1:2">
      <c r="A1154" s="15" t="s">
        <v>1477</v>
      </c>
      <c r="B1154" s="15">
        <v>0</v>
      </c>
    </row>
    <row r="1155" spans="1:2">
      <c r="A1155" s="15" t="s">
        <v>1478</v>
      </c>
      <c r="B1155" s="15">
        <v>0</v>
      </c>
    </row>
    <row r="1156" spans="1:2">
      <c r="A1156" s="15" t="s">
        <v>1479</v>
      </c>
      <c r="B1156" s="15">
        <v>0</v>
      </c>
    </row>
    <row r="1157" spans="1:2">
      <c r="A1157" s="15" t="s">
        <v>1480</v>
      </c>
      <c r="B1157" s="15">
        <v>0</v>
      </c>
    </row>
    <row r="1158" spans="1:2">
      <c r="A1158" s="15" t="s">
        <v>1481</v>
      </c>
      <c r="B1158" s="15">
        <v>0</v>
      </c>
    </row>
    <row r="1159" spans="1:2">
      <c r="A1159" s="15" t="s">
        <v>1482</v>
      </c>
      <c r="B1159" s="15">
        <v>0</v>
      </c>
    </row>
    <row r="1160" spans="1:2">
      <c r="A1160" s="15" t="s">
        <v>1483</v>
      </c>
      <c r="B1160" s="15">
        <v>0</v>
      </c>
    </row>
    <row r="1161" spans="1:2">
      <c r="A1161" s="15" t="s">
        <v>1484</v>
      </c>
      <c r="B1161" s="15">
        <v>0</v>
      </c>
    </row>
    <row r="1162" spans="1:2">
      <c r="A1162" s="15" t="s">
        <v>1485</v>
      </c>
      <c r="B1162" s="15">
        <v>0</v>
      </c>
    </row>
    <row r="1163" spans="1:2">
      <c r="A1163" s="15" t="s">
        <v>1486</v>
      </c>
      <c r="B1163" s="15">
        <v>0</v>
      </c>
    </row>
    <row r="1164" spans="1:2">
      <c r="A1164" s="15" t="s">
        <v>1487</v>
      </c>
      <c r="B1164" s="15">
        <v>0</v>
      </c>
    </row>
    <row r="1165" spans="1:2">
      <c r="A1165" s="15" t="s">
        <v>1488</v>
      </c>
      <c r="B1165" s="15">
        <v>0</v>
      </c>
    </row>
    <row r="1166" spans="1:2">
      <c r="A1166" s="15" t="s">
        <v>1489</v>
      </c>
      <c r="B1166" s="15">
        <v>0</v>
      </c>
    </row>
    <row r="1167" spans="1:2">
      <c r="A1167" s="15" t="s">
        <v>519</v>
      </c>
      <c r="B1167" s="15">
        <v>36525.22</v>
      </c>
    </row>
    <row r="1168" spans="1:2">
      <c r="A1168" s="15" t="s">
        <v>520</v>
      </c>
      <c r="B1168" s="15">
        <v>36438.767999999996</v>
      </c>
    </row>
    <row r="1169" spans="1:2">
      <c r="A1169" s="15" t="s">
        <v>521</v>
      </c>
      <c r="B1169" s="15">
        <v>36449.961000000003</v>
      </c>
    </row>
    <row r="1170" spans="1:2">
      <c r="A1170" s="15" t="s">
        <v>522</v>
      </c>
      <c r="B1170" s="15">
        <v>36449.961000000003</v>
      </c>
    </row>
    <row r="1171" spans="1:2">
      <c r="A1171" s="15" t="s">
        <v>523</v>
      </c>
      <c r="B1171" s="15">
        <v>36449.961000000003</v>
      </c>
    </row>
    <row r="1172" spans="1:2">
      <c r="A1172" s="15" t="s">
        <v>524</v>
      </c>
      <c r="B1172" s="15">
        <v>36407.135999999999</v>
      </c>
    </row>
    <row r="1173" spans="1:2">
      <c r="A1173" s="15" t="s">
        <v>525</v>
      </c>
      <c r="B1173" s="15">
        <v>36426.053</v>
      </c>
    </row>
    <row r="1174" spans="1:2">
      <c r="A1174" s="15" t="s">
        <v>526</v>
      </c>
      <c r="B1174" s="15">
        <v>36398.156999999999</v>
      </c>
    </row>
    <row r="1175" spans="1:2">
      <c r="A1175" s="15" t="s">
        <v>527</v>
      </c>
      <c r="B1175" s="15">
        <v>36426.824999999997</v>
      </c>
    </row>
    <row r="1176" spans="1:2">
      <c r="A1176" s="15" t="s">
        <v>528</v>
      </c>
      <c r="B1176" s="15">
        <v>36413.652000000002</v>
      </c>
    </row>
    <row r="1177" spans="1:2">
      <c r="A1177" s="15" t="s">
        <v>529</v>
      </c>
      <c r="B1177" s="15">
        <v>36413.652000000002</v>
      </c>
    </row>
    <row r="1178" spans="1:2">
      <c r="A1178" s="15" t="s">
        <v>530</v>
      </c>
      <c r="B1178" s="15">
        <v>36413.652000000002</v>
      </c>
    </row>
    <row r="1179" spans="1:2">
      <c r="A1179" s="15" t="s">
        <v>531</v>
      </c>
      <c r="B1179" s="15">
        <v>36443.580999999998</v>
      </c>
    </row>
    <row r="1180" spans="1:2">
      <c r="A1180" s="15" t="s">
        <v>532</v>
      </c>
      <c r="B1180" s="15">
        <v>36438.718999999997</v>
      </c>
    </row>
    <row r="1181" spans="1:2">
      <c r="A1181" s="15" t="s">
        <v>533</v>
      </c>
      <c r="B1181" s="15">
        <v>36545.93</v>
      </c>
    </row>
    <row r="1182" spans="1:2">
      <c r="A1182" s="15" t="s">
        <v>534</v>
      </c>
      <c r="B1182" s="15">
        <v>36568.286</v>
      </c>
    </row>
    <row r="1183" spans="1:2">
      <c r="A1183" s="15" t="s">
        <v>535</v>
      </c>
      <c r="B1183" s="15">
        <v>36638.589999999997</v>
      </c>
    </row>
    <row r="1184" spans="1:2">
      <c r="A1184" s="15" t="s">
        <v>536</v>
      </c>
      <c r="B1184" s="15">
        <v>36638.589999999997</v>
      </c>
    </row>
    <row r="1185" spans="1:2">
      <c r="A1185" s="15" t="s">
        <v>537</v>
      </c>
      <c r="B1185" s="15">
        <v>36638.589999999997</v>
      </c>
    </row>
    <row r="1186" spans="1:2">
      <c r="A1186" s="15" t="s">
        <v>538</v>
      </c>
      <c r="B1186" s="15">
        <v>36584.074000000001</v>
      </c>
    </row>
    <row r="1187" spans="1:2">
      <c r="A1187" s="15" t="s">
        <v>539</v>
      </c>
      <c r="B1187" s="15">
        <v>36507.228999999999</v>
      </c>
    </row>
    <row r="1188" spans="1:2">
      <c r="A1188" s="15" t="s">
        <v>540</v>
      </c>
      <c r="B1188" s="15">
        <v>36565.400999999998</v>
      </c>
    </row>
    <row r="1189" spans="1:2">
      <c r="A1189" s="15" t="s">
        <v>541</v>
      </c>
      <c r="B1189" s="15">
        <v>36564.709000000003</v>
      </c>
    </row>
    <row r="1190" spans="1:2">
      <c r="A1190" s="15" t="s">
        <v>542</v>
      </c>
      <c r="B1190" s="15">
        <v>36620.875</v>
      </c>
    </row>
    <row r="1191" spans="1:2">
      <c r="A1191" s="15" t="s">
        <v>543</v>
      </c>
      <c r="B1191" s="15">
        <v>36620.875</v>
      </c>
    </row>
    <row r="1192" spans="1:2">
      <c r="A1192" s="15" t="s">
        <v>544</v>
      </c>
      <c r="B1192" s="15">
        <v>36620.875</v>
      </c>
    </row>
    <row r="1193" spans="1:2">
      <c r="A1193" s="15" t="s">
        <v>1452</v>
      </c>
      <c r="B1193" s="15">
        <v>36682.959000000003</v>
      </c>
    </row>
    <row r="1194" spans="1:2">
      <c r="A1194" s="15" t="s">
        <v>1459</v>
      </c>
      <c r="B1194" s="15">
        <v>36645.178999999996</v>
      </c>
    </row>
    <row r="1195" spans="1:2">
      <c r="A1195" s="15" t="s">
        <v>1460</v>
      </c>
      <c r="B1195" s="15">
        <v>36647.061999999998</v>
      </c>
    </row>
    <row r="1196" spans="1:2">
      <c r="A1196" s="15" t="s">
        <v>1469</v>
      </c>
      <c r="B1196" s="15">
        <v>36691.968000000001</v>
      </c>
    </row>
    <row r="1197" spans="1:2">
      <c r="A1197" s="15" t="s">
        <v>1490</v>
      </c>
      <c r="B1197" s="15">
        <v>36699.701999999997</v>
      </c>
    </row>
    <row r="1198" spans="1:2">
      <c r="A1198" s="15" t="s">
        <v>1280</v>
      </c>
      <c r="B1198" s="15">
        <v>0</v>
      </c>
    </row>
    <row r="1199" spans="1:2">
      <c r="A1199" s="15" t="s">
        <v>545</v>
      </c>
      <c r="B1199" s="15">
        <v>0</v>
      </c>
    </row>
    <row r="1200" spans="1:2">
      <c r="A1200" s="15" t="s">
        <v>546</v>
      </c>
      <c r="B1200" s="15">
        <v>4.468</v>
      </c>
    </row>
    <row r="1201" spans="1:2">
      <c r="A1201" s="15" t="s">
        <v>547</v>
      </c>
      <c r="B1201" s="15">
        <v>0</v>
      </c>
    </row>
    <row r="1202" spans="1:2">
      <c r="A1202" s="15" t="s">
        <v>548</v>
      </c>
      <c r="B1202" s="15">
        <v>0</v>
      </c>
    </row>
    <row r="1203" spans="1:2">
      <c r="A1203" s="15" t="s">
        <v>549</v>
      </c>
      <c r="B1203" s="15">
        <v>98.656000000000006</v>
      </c>
    </row>
    <row r="1204" spans="1:2">
      <c r="A1204" s="15" t="s">
        <v>1281</v>
      </c>
      <c r="B1204" s="15">
        <v>3.9660000000000002</v>
      </c>
    </row>
    <row r="1205" spans="1:2">
      <c r="A1205" s="15" t="s">
        <v>1282</v>
      </c>
      <c r="B1205" s="15">
        <v>0</v>
      </c>
    </row>
    <row r="1206" spans="1:2">
      <c r="A1206" s="15" t="s">
        <v>550</v>
      </c>
      <c r="B1206" s="15">
        <v>38.042000000000002</v>
      </c>
    </row>
    <row r="1207" spans="1:2">
      <c r="A1207" s="15" t="s">
        <v>551</v>
      </c>
      <c r="B1207" s="15">
        <v>-0.439</v>
      </c>
    </row>
    <row r="1208" spans="1:2">
      <c r="A1208" s="15" t="s">
        <v>552</v>
      </c>
      <c r="B1208" s="15">
        <v>0</v>
      </c>
    </row>
    <row r="1209" spans="1:2">
      <c r="A1209" s="15" t="s">
        <v>553</v>
      </c>
      <c r="B1209" s="15">
        <v>0</v>
      </c>
    </row>
    <row r="1210" spans="1:2">
      <c r="A1210" s="15" t="s">
        <v>554</v>
      </c>
      <c r="B1210" s="15">
        <v>1.6120000000000001</v>
      </c>
    </row>
    <row r="1211" spans="1:2">
      <c r="A1211" s="15" t="s">
        <v>1283</v>
      </c>
      <c r="B1211" s="15">
        <v>4.8230000000000004</v>
      </c>
    </row>
    <row r="1212" spans="1:2">
      <c r="A1212" s="15" t="s">
        <v>1284</v>
      </c>
      <c r="B1212" s="15">
        <v>65.069999999999993</v>
      </c>
    </row>
    <row r="1213" spans="1:2">
      <c r="A1213" s="15" t="s">
        <v>555</v>
      </c>
      <c r="B1213" s="15">
        <v>5.0999999999999996</v>
      </c>
    </row>
    <row r="1214" spans="1:2">
      <c r="A1214" s="15" t="s">
        <v>556</v>
      </c>
      <c r="B1214" s="15">
        <v>0</v>
      </c>
    </row>
    <row r="1215" spans="1:2">
      <c r="A1215" s="15" t="s">
        <v>557</v>
      </c>
      <c r="B1215" s="15">
        <v>0</v>
      </c>
    </row>
    <row r="1216" spans="1:2">
      <c r="A1216" s="15" t="s">
        <v>558</v>
      </c>
      <c r="B1216" s="15">
        <v>0</v>
      </c>
    </row>
    <row r="1217" spans="1:2">
      <c r="A1217" s="15" t="s">
        <v>1285</v>
      </c>
      <c r="B1217" s="15">
        <v>-0.65500000000000003</v>
      </c>
    </row>
    <row r="1218" spans="1:2">
      <c r="A1218" s="15" t="s">
        <v>1286</v>
      </c>
      <c r="B1218" s="15">
        <v>0</v>
      </c>
    </row>
    <row r="1219" spans="1:2">
      <c r="A1219" s="15" t="s">
        <v>1287</v>
      </c>
      <c r="B1219" s="15">
        <v>0</v>
      </c>
    </row>
    <row r="1220" spans="1:2">
      <c r="A1220" s="15" t="s">
        <v>559</v>
      </c>
      <c r="B1220" s="15">
        <v>0</v>
      </c>
    </row>
    <row r="1221" spans="1:2">
      <c r="A1221" s="15" t="s">
        <v>560</v>
      </c>
      <c r="B1221" s="15">
        <v>0</v>
      </c>
    </row>
    <row r="1222" spans="1:2">
      <c r="A1222" s="15" t="s">
        <v>1288</v>
      </c>
      <c r="B1222" s="15">
        <v>0</v>
      </c>
    </row>
    <row r="1223" spans="1:2">
      <c r="A1223" s="15" t="s">
        <v>561</v>
      </c>
      <c r="B1223" s="15">
        <v>0</v>
      </c>
    </row>
    <row r="1224" spans="1:2">
      <c r="A1224" s="15" t="s">
        <v>1453</v>
      </c>
      <c r="B1224" s="15">
        <v>0</v>
      </c>
    </row>
    <row r="1225" spans="1:2">
      <c r="A1225" s="15" t="s">
        <v>1461</v>
      </c>
      <c r="B1225" s="15">
        <v>0</v>
      </c>
    </row>
    <row r="1226" spans="1:2">
      <c r="A1226" s="15" t="s">
        <v>1462</v>
      </c>
      <c r="B1226" s="15">
        <v>0</v>
      </c>
    </row>
    <row r="1227" spans="1:2">
      <c r="A1227" s="15" t="s">
        <v>1470</v>
      </c>
      <c r="B1227" s="15">
        <v>0</v>
      </c>
    </row>
    <row r="1228" spans="1:2">
      <c r="A1228" s="15" t="s">
        <v>1491</v>
      </c>
      <c r="B1228" s="15">
        <v>2.0569999999999999</v>
      </c>
    </row>
    <row r="1229" spans="1:2">
      <c r="A1229" s="15" t="s">
        <v>1289</v>
      </c>
      <c r="B1229" s="15">
        <v>0</v>
      </c>
    </row>
    <row r="1230" spans="1:2">
      <c r="A1230" s="15" t="s">
        <v>1290</v>
      </c>
      <c r="B1230" s="15">
        <v>0</v>
      </c>
    </row>
    <row r="1231" spans="1:2">
      <c r="A1231" s="15" t="s">
        <v>1291</v>
      </c>
      <c r="B1231" s="15">
        <v>0</v>
      </c>
    </row>
    <row r="1232" spans="1:2">
      <c r="A1232" s="15" t="s">
        <v>1292</v>
      </c>
      <c r="B1232" s="15">
        <v>0</v>
      </c>
    </row>
    <row r="1233" spans="1:2">
      <c r="A1233" s="15" t="s">
        <v>562</v>
      </c>
      <c r="B1233" s="15">
        <v>0</v>
      </c>
    </row>
    <row r="1234" spans="1:2">
      <c r="A1234" s="15" t="s">
        <v>563</v>
      </c>
      <c r="B1234" s="15">
        <v>181.84700000000001</v>
      </c>
    </row>
    <row r="1235" spans="1:2">
      <c r="A1235" s="15" t="s">
        <v>1293</v>
      </c>
      <c r="B1235" s="15">
        <v>5.0010000000000003</v>
      </c>
    </row>
    <row r="1236" spans="1:2">
      <c r="A1236" s="15" t="s">
        <v>1294</v>
      </c>
      <c r="B1236" s="15">
        <v>0</v>
      </c>
    </row>
    <row r="1237" spans="1:2">
      <c r="A1237" s="15" t="s">
        <v>564</v>
      </c>
      <c r="B1237" s="15">
        <v>0</v>
      </c>
    </row>
    <row r="1238" spans="1:2">
      <c r="A1238" s="15" t="s">
        <v>565</v>
      </c>
      <c r="B1238" s="15">
        <v>1.353</v>
      </c>
    </row>
    <row r="1239" spans="1:2">
      <c r="A1239" s="15" t="s">
        <v>566</v>
      </c>
      <c r="B1239" s="15">
        <v>0</v>
      </c>
    </row>
    <row r="1240" spans="1:2">
      <c r="A1240" s="15" t="s">
        <v>567</v>
      </c>
      <c r="B1240" s="15">
        <v>0</v>
      </c>
    </row>
    <row r="1241" spans="1:2">
      <c r="A1241" s="15" t="s">
        <v>568</v>
      </c>
      <c r="B1241" s="15">
        <v>9.0879999999999992</v>
      </c>
    </row>
    <row r="1242" spans="1:2">
      <c r="A1242" s="15" t="s">
        <v>1295</v>
      </c>
      <c r="B1242" s="15">
        <v>22.55</v>
      </c>
    </row>
    <row r="1243" spans="1:2">
      <c r="A1243" s="15" t="s">
        <v>1296</v>
      </c>
      <c r="B1243" s="15">
        <v>0</v>
      </c>
    </row>
    <row r="1244" spans="1:2">
      <c r="A1244" s="15" t="s">
        <v>569</v>
      </c>
      <c r="B1244" s="15">
        <v>0</v>
      </c>
    </row>
    <row r="1245" spans="1:2">
      <c r="A1245" s="15" t="s">
        <v>570</v>
      </c>
      <c r="B1245" s="15">
        <v>0</v>
      </c>
    </row>
    <row r="1246" spans="1:2">
      <c r="A1246" s="15" t="s">
        <v>571</v>
      </c>
      <c r="B1246" s="15">
        <v>0</v>
      </c>
    </row>
    <row r="1247" spans="1:2">
      <c r="A1247" s="15" t="s">
        <v>572</v>
      </c>
      <c r="B1247" s="15">
        <v>0</v>
      </c>
    </row>
    <row r="1248" spans="1:2">
      <c r="A1248" s="15" t="s">
        <v>573</v>
      </c>
      <c r="B1248" s="15">
        <v>0</v>
      </c>
    </row>
    <row r="1249" spans="1:2">
      <c r="A1249" s="15" t="s">
        <v>1297</v>
      </c>
      <c r="B1249" s="15">
        <v>0</v>
      </c>
    </row>
    <row r="1250" spans="1:2">
      <c r="A1250" s="15" t="s">
        <v>1298</v>
      </c>
      <c r="B1250" s="15">
        <v>0</v>
      </c>
    </row>
    <row r="1251" spans="1:2">
      <c r="A1251" s="15" t="s">
        <v>574</v>
      </c>
      <c r="B1251" s="15">
        <v>0</v>
      </c>
    </row>
    <row r="1252" spans="1:2">
      <c r="A1252" s="15" t="s">
        <v>575</v>
      </c>
      <c r="B1252" s="15">
        <v>0</v>
      </c>
    </row>
    <row r="1253" spans="1:2">
      <c r="A1253" s="15" t="s">
        <v>576</v>
      </c>
      <c r="B1253" s="15">
        <v>0</v>
      </c>
    </row>
    <row r="1254" spans="1:2">
      <c r="A1254" s="15" t="s">
        <v>577</v>
      </c>
      <c r="B1254" s="15">
        <v>0</v>
      </c>
    </row>
    <row r="1255" spans="1:2">
      <c r="A1255" s="15" t="s">
        <v>1454</v>
      </c>
      <c r="B1255" s="15">
        <v>0</v>
      </c>
    </row>
    <row r="1256" spans="1:2">
      <c r="A1256" s="15" t="s">
        <v>1463</v>
      </c>
      <c r="B1256" s="15">
        <v>53.348999999999997</v>
      </c>
    </row>
    <row r="1257" spans="1:2">
      <c r="A1257" s="15" t="s">
        <v>1464</v>
      </c>
      <c r="B1257" s="15">
        <v>0</v>
      </c>
    </row>
    <row r="1258" spans="1:2">
      <c r="A1258" s="15" t="s">
        <v>1471</v>
      </c>
      <c r="B1258" s="15">
        <v>0</v>
      </c>
    </row>
    <row r="1259" spans="1:2">
      <c r="A1259" s="15" t="s">
        <v>1492</v>
      </c>
      <c r="B1259" s="15">
        <v>40.381999999999998</v>
      </c>
    </row>
    <row r="1260" spans="1:2">
      <c r="A1260" s="15" t="s">
        <v>1299</v>
      </c>
      <c r="B1260" s="15">
        <v>0</v>
      </c>
    </row>
    <row r="1261" spans="1:2">
      <c r="A1261" s="15" t="s">
        <v>1300</v>
      </c>
      <c r="B1261" s="15">
        <v>0</v>
      </c>
    </row>
    <row r="1262" spans="1:2">
      <c r="A1262" s="15" t="s">
        <v>1301</v>
      </c>
      <c r="B1262" s="15">
        <v>8.5020000000000007</v>
      </c>
    </row>
    <row r="1263" spans="1:2">
      <c r="A1263" s="15" t="s">
        <v>1302</v>
      </c>
      <c r="B1263" s="15">
        <v>0</v>
      </c>
    </row>
    <row r="1264" spans="1:2">
      <c r="A1264" s="15" t="s">
        <v>1303</v>
      </c>
      <c r="B1264" s="15">
        <v>0</v>
      </c>
    </row>
    <row r="1265" spans="1:2">
      <c r="A1265" s="15" t="s">
        <v>1304</v>
      </c>
      <c r="B1265" s="15">
        <v>4.0000000000000001E-3</v>
      </c>
    </row>
    <row r="1266" spans="1:2">
      <c r="A1266" s="15" t="s">
        <v>1305</v>
      </c>
      <c r="B1266" s="15">
        <v>0</v>
      </c>
    </row>
    <row r="1267" spans="1:2">
      <c r="A1267" s="15" t="s">
        <v>1306</v>
      </c>
      <c r="B1267" s="15">
        <v>0</v>
      </c>
    </row>
    <row r="1268" spans="1:2">
      <c r="A1268" s="15" t="s">
        <v>1307</v>
      </c>
      <c r="B1268" s="15">
        <v>0</v>
      </c>
    </row>
    <row r="1269" spans="1:2">
      <c r="A1269" s="15" t="s">
        <v>1308</v>
      </c>
      <c r="B1269" s="15">
        <v>0</v>
      </c>
    </row>
    <row r="1270" spans="1:2">
      <c r="A1270" s="15" t="s">
        <v>1309</v>
      </c>
      <c r="B1270" s="15">
        <v>0</v>
      </c>
    </row>
    <row r="1271" spans="1:2">
      <c r="A1271" s="15" t="s">
        <v>1310</v>
      </c>
      <c r="B1271" s="15">
        <v>0</v>
      </c>
    </row>
    <row r="1272" spans="1:2">
      <c r="A1272" s="15" t="s">
        <v>1311</v>
      </c>
      <c r="B1272" s="15">
        <v>-1.044</v>
      </c>
    </row>
    <row r="1273" spans="1:2">
      <c r="A1273" s="15" t="s">
        <v>1312</v>
      </c>
      <c r="B1273" s="15">
        <v>0</v>
      </c>
    </row>
    <row r="1274" spans="1:2">
      <c r="A1274" s="15" t="s">
        <v>1313</v>
      </c>
      <c r="B1274" s="15">
        <v>0</v>
      </c>
    </row>
    <row r="1275" spans="1:2">
      <c r="A1275" s="15" t="s">
        <v>1314</v>
      </c>
      <c r="B1275" s="15">
        <v>0</v>
      </c>
    </row>
    <row r="1276" spans="1:2">
      <c r="A1276" s="15" t="s">
        <v>1315</v>
      </c>
      <c r="B1276" s="15">
        <v>0</v>
      </c>
    </row>
    <row r="1277" spans="1:2">
      <c r="A1277" s="15" t="s">
        <v>1316</v>
      </c>
      <c r="B1277" s="15">
        <v>0</v>
      </c>
    </row>
    <row r="1278" spans="1:2">
      <c r="A1278" s="15" t="s">
        <v>1317</v>
      </c>
      <c r="B1278" s="15">
        <v>0</v>
      </c>
    </row>
    <row r="1279" spans="1:2">
      <c r="A1279" s="15" t="s">
        <v>1318</v>
      </c>
      <c r="B1279" s="15">
        <v>0</v>
      </c>
    </row>
    <row r="1280" spans="1:2">
      <c r="A1280" s="15" t="s">
        <v>1319</v>
      </c>
      <c r="B1280" s="15">
        <v>0</v>
      </c>
    </row>
    <row r="1281" spans="1:2">
      <c r="A1281" s="15" t="s">
        <v>1320</v>
      </c>
      <c r="B1281" s="15">
        <v>0</v>
      </c>
    </row>
    <row r="1282" spans="1:2">
      <c r="A1282" s="15" t="s">
        <v>1321</v>
      </c>
      <c r="B1282" s="15">
        <v>0</v>
      </c>
    </row>
    <row r="1283" spans="1:2">
      <c r="A1283" s="15" t="s">
        <v>1322</v>
      </c>
      <c r="B1283" s="15">
        <v>0</v>
      </c>
    </row>
    <row r="1284" spans="1:2">
      <c r="A1284" s="15" t="s">
        <v>1323</v>
      </c>
      <c r="B1284" s="15">
        <v>0</v>
      </c>
    </row>
    <row r="1285" spans="1:2">
      <c r="A1285" s="15" t="s">
        <v>1324</v>
      </c>
      <c r="B1285" s="15">
        <v>0</v>
      </c>
    </row>
    <row r="1286" spans="1:2">
      <c r="A1286" s="15" t="s">
        <v>1455</v>
      </c>
      <c r="B1286" s="15">
        <v>0</v>
      </c>
    </row>
    <row r="1287" spans="1:2">
      <c r="A1287" s="15" t="s">
        <v>1465</v>
      </c>
      <c r="B1287" s="15">
        <v>1.0999999999999999E-2</v>
      </c>
    </row>
    <row r="1288" spans="1:2">
      <c r="A1288" s="15" t="s">
        <v>1466</v>
      </c>
      <c r="B1288" s="15">
        <v>0</v>
      </c>
    </row>
    <row r="1289" spans="1:2">
      <c r="A1289" s="15" t="s">
        <v>1472</v>
      </c>
      <c r="B1289" s="15">
        <v>0</v>
      </c>
    </row>
    <row r="1290" spans="1:2">
      <c r="A1290" s="15" t="s">
        <v>1493</v>
      </c>
      <c r="B1290" s="15">
        <v>8.9999999999999993E-3</v>
      </c>
    </row>
    <row r="1291" spans="1:2">
      <c r="A1291" s="15" t="s">
        <v>1325</v>
      </c>
      <c r="B1291" s="15">
        <v>4.9000000000000002E-2</v>
      </c>
    </row>
    <row r="1292" spans="1:2">
      <c r="A1292" s="15" t="s">
        <v>578</v>
      </c>
      <c r="B1292" s="15">
        <v>-0.23699999999999999</v>
      </c>
    </row>
    <row r="1293" spans="1:2">
      <c r="A1293" s="15" t="s">
        <v>579</v>
      </c>
      <c r="B1293" s="15">
        <v>4.2000000000000003E-2</v>
      </c>
    </row>
    <row r="1294" spans="1:2">
      <c r="A1294" s="15" t="s">
        <v>580</v>
      </c>
      <c r="B1294" s="15">
        <v>0</v>
      </c>
    </row>
    <row r="1295" spans="1:2">
      <c r="A1295" s="15" t="s">
        <v>581</v>
      </c>
      <c r="B1295" s="15">
        <v>0</v>
      </c>
    </row>
    <row r="1296" spans="1:2">
      <c r="A1296" s="15" t="s">
        <v>582</v>
      </c>
      <c r="B1296" s="15">
        <v>0.111</v>
      </c>
    </row>
    <row r="1297" spans="1:2">
      <c r="A1297" s="15" t="s">
        <v>1326</v>
      </c>
      <c r="B1297" s="15">
        <v>5.5E-2</v>
      </c>
    </row>
    <row r="1298" spans="1:2">
      <c r="A1298" s="15" t="s">
        <v>1327</v>
      </c>
      <c r="B1298" s="15">
        <v>-7.6999999999999999E-2</v>
      </c>
    </row>
    <row r="1299" spans="1:2">
      <c r="A1299" s="15" t="s">
        <v>583</v>
      </c>
      <c r="B1299" s="15">
        <v>-2.5999999999999999E-2</v>
      </c>
    </row>
    <row r="1300" spans="1:2">
      <c r="A1300" s="15" t="s">
        <v>584</v>
      </c>
      <c r="B1300" s="15">
        <v>-3.1E-2</v>
      </c>
    </row>
    <row r="1301" spans="1:2">
      <c r="A1301" s="15" t="s">
        <v>585</v>
      </c>
      <c r="B1301" s="15">
        <v>0</v>
      </c>
    </row>
    <row r="1302" spans="1:2">
      <c r="A1302" s="15" t="s">
        <v>586</v>
      </c>
      <c r="B1302" s="15">
        <v>0</v>
      </c>
    </row>
    <row r="1303" spans="1:2">
      <c r="A1303" s="15" t="s">
        <v>587</v>
      </c>
      <c r="B1303" s="15">
        <v>0.1</v>
      </c>
    </row>
    <row r="1304" spans="1:2">
      <c r="A1304" s="15" t="s">
        <v>1328</v>
      </c>
      <c r="B1304" s="15">
        <v>3.5000000000000003E-2</v>
      </c>
    </row>
    <row r="1305" spans="1:2">
      <c r="A1305" s="15" t="s">
        <v>1329</v>
      </c>
      <c r="B1305" s="15">
        <v>0.11600000000000001</v>
      </c>
    </row>
    <row r="1306" spans="1:2">
      <c r="A1306" s="15" t="s">
        <v>588</v>
      </c>
      <c r="B1306" s="15">
        <v>4.7E-2</v>
      </c>
    </row>
    <row r="1307" spans="1:2">
      <c r="A1307" s="15" t="s">
        <v>589</v>
      </c>
      <c r="B1307" s="15">
        <v>0.192</v>
      </c>
    </row>
    <row r="1308" spans="1:2">
      <c r="A1308" s="15" t="s">
        <v>590</v>
      </c>
      <c r="B1308" s="15">
        <v>0</v>
      </c>
    </row>
    <row r="1309" spans="1:2">
      <c r="A1309" s="15" t="s">
        <v>591</v>
      </c>
      <c r="B1309" s="15">
        <v>0</v>
      </c>
    </row>
    <row r="1310" spans="1:2">
      <c r="A1310" s="15" t="s">
        <v>592</v>
      </c>
      <c r="B1310" s="15">
        <v>-0.14699999999999999</v>
      </c>
    </row>
    <row r="1311" spans="1:2">
      <c r="A1311" s="15" t="s">
        <v>1330</v>
      </c>
      <c r="B1311" s="15">
        <v>-0.21</v>
      </c>
    </row>
    <row r="1312" spans="1:2">
      <c r="A1312" s="15" t="s">
        <v>1331</v>
      </c>
      <c r="B1312" s="15">
        <v>0.159</v>
      </c>
    </row>
    <row r="1313" spans="1:2">
      <c r="A1313" s="15" t="s">
        <v>593</v>
      </c>
      <c r="B1313" s="15">
        <v>-2E-3</v>
      </c>
    </row>
    <row r="1314" spans="1:2">
      <c r="A1314" s="15" t="s">
        <v>594</v>
      </c>
      <c r="B1314" s="15">
        <v>0.154</v>
      </c>
    </row>
    <row r="1315" spans="1:2">
      <c r="A1315" s="15" t="s">
        <v>595</v>
      </c>
      <c r="B1315" s="15">
        <v>0</v>
      </c>
    </row>
    <row r="1316" spans="1:2">
      <c r="A1316" s="15" t="s">
        <v>596</v>
      </c>
      <c r="B1316" s="15">
        <v>0</v>
      </c>
    </row>
    <row r="1317" spans="1:2">
      <c r="A1317" s="15" t="s">
        <v>1456</v>
      </c>
      <c r="B1317" s="15">
        <v>0.17</v>
      </c>
    </row>
    <row r="1318" spans="1:2">
      <c r="A1318" s="15" t="s">
        <v>1467</v>
      </c>
      <c r="B1318" s="15">
        <v>4.2999999999999997E-2</v>
      </c>
    </row>
    <row r="1319" spans="1:2">
      <c r="A1319" s="15" t="s">
        <v>1468</v>
      </c>
      <c r="B1319" s="15">
        <v>5.0000000000000001E-3</v>
      </c>
    </row>
    <row r="1320" spans="1:2">
      <c r="A1320" s="15" t="s">
        <v>1473</v>
      </c>
      <c r="B1320" s="15">
        <v>0.123</v>
      </c>
    </row>
    <row r="1321" spans="1:2">
      <c r="A1321" s="15" t="s">
        <v>1494</v>
      </c>
      <c r="B1321" s="15">
        <v>0.126</v>
      </c>
    </row>
    <row r="1322" spans="1:2">
      <c r="A1322" s="15" t="s">
        <v>597</v>
      </c>
      <c r="B1322" s="15">
        <v>95199753</v>
      </c>
    </row>
    <row r="1323" spans="1:2">
      <c r="A1323" s="15" t="s">
        <v>598</v>
      </c>
      <c r="B1323" s="15">
        <v>9060395</v>
      </c>
    </row>
    <row r="1324" spans="1:2">
      <c r="A1324" s="15" t="s">
        <v>602</v>
      </c>
      <c r="B1324" s="15">
        <v>512199381</v>
      </c>
    </row>
    <row r="1325" spans="1:2">
      <c r="A1325" s="15" t="s">
        <v>603</v>
      </c>
      <c r="B1325" s="15">
        <v>520000118</v>
      </c>
    </row>
    <row r="1326" spans="1:2">
      <c r="A1326" s="15" t="s">
        <v>607</v>
      </c>
      <c r="B1326" s="15">
        <v>0</v>
      </c>
    </row>
    <row r="1327" spans="1:2">
      <c r="A1327" s="15" t="s">
        <v>1332</v>
      </c>
      <c r="B1327" s="15">
        <v>0</v>
      </c>
    </row>
    <row r="1328" spans="1:2">
      <c r="A1328" s="15" t="s">
        <v>1333</v>
      </c>
      <c r="B1328" s="15">
        <v>0</v>
      </c>
    </row>
    <row r="1329" spans="1:2">
      <c r="A1329" s="15" t="s">
        <v>1334</v>
      </c>
      <c r="B1329" s="15">
        <v>0</v>
      </c>
    </row>
    <row r="1330" spans="1:2">
      <c r="A1330" s="15" t="s">
        <v>1335</v>
      </c>
      <c r="B1330" s="15">
        <v>0</v>
      </c>
    </row>
    <row r="1331" spans="1:2">
      <c r="A1331" s="15" t="s">
        <v>1336</v>
      </c>
      <c r="B1331" s="15">
        <v>0</v>
      </c>
    </row>
    <row r="1332" spans="1:2">
      <c r="A1332" s="15" t="s">
        <v>1337</v>
      </c>
      <c r="B1332" s="15">
        <v>0</v>
      </c>
    </row>
    <row r="1333" spans="1:2">
      <c r="A1333" s="15" t="s">
        <v>1338</v>
      </c>
      <c r="B1333" s="15">
        <v>0</v>
      </c>
    </row>
    <row r="1334" spans="1:2">
      <c r="A1334" s="15" t="s">
        <v>1339</v>
      </c>
      <c r="B1334" s="15">
        <v>0</v>
      </c>
    </row>
    <row r="1335" spans="1:2">
      <c r="A1335" s="15" t="s">
        <v>1340</v>
      </c>
      <c r="B1335" s="15">
        <v>0</v>
      </c>
    </row>
    <row r="1336" spans="1:2">
      <c r="A1336" s="15" t="s">
        <v>1341</v>
      </c>
      <c r="B1336" s="15">
        <v>0</v>
      </c>
    </row>
    <row r="1337" spans="1:2">
      <c r="A1337" s="15" t="s">
        <v>1342</v>
      </c>
      <c r="B1337" s="15">
        <v>0</v>
      </c>
    </row>
    <row r="1338" spans="1:2">
      <c r="A1338" s="15" t="s">
        <v>1343</v>
      </c>
      <c r="B1338" s="15">
        <v>0</v>
      </c>
    </row>
    <row r="1339" spans="1:2">
      <c r="A1339" s="15" t="s">
        <v>1344</v>
      </c>
      <c r="B1339" s="15">
        <v>0</v>
      </c>
    </row>
    <row r="1340" spans="1:2">
      <c r="A1340" s="15" t="s">
        <v>1345</v>
      </c>
      <c r="B1340" s="15">
        <v>0</v>
      </c>
    </row>
    <row r="1341" spans="1:2">
      <c r="A1341" s="15" t="s">
        <v>1346</v>
      </c>
      <c r="B1341" s="15">
        <v>0</v>
      </c>
    </row>
    <row r="1342" spans="1:2">
      <c r="A1342" s="15" t="s">
        <v>1347</v>
      </c>
      <c r="B1342" s="15">
        <v>0</v>
      </c>
    </row>
    <row r="1343" spans="1:2">
      <c r="A1343" s="15" t="s">
        <v>1348</v>
      </c>
      <c r="B1343" s="15">
        <v>0</v>
      </c>
    </row>
    <row r="1344" spans="1:2">
      <c r="A1344" s="15" t="s">
        <v>1349</v>
      </c>
      <c r="B1344" s="15">
        <v>0</v>
      </c>
    </row>
    <row r="1345" spans="1:2">
      <c r="A1345" s="15" t="s">
        <v>1350</v>
      </c>
      <c r="B1345" s="15">
        <v>0</v>
      </c>
    </row>
    <row r="1346" spans="1:2">
      <c r="A1346" s="15" t="s">
        <v>1351</v>
      </c>
      <c r="B1346" s="15">
        <v>0</v>
      </c>
    </row>
    <row r="1347" spans="1:2">
      <c r="A1347" s="15" t="s">
        <v>1352</v>
      </c>
      <c r="B1347" s="15">
        <v>0</v>
      </c>
    </row>
    <row r="1348" spans="1:2">
      <c r="A1348" s="15" t="s">
        <v>1353</v>
      </c>
      <c r="B1348" s="15">
        <v>0</v>
      </c>
    </row>
    <row r="1349" spans="1:2">
      <c r="A1349" s="15" t="s">
        <v>1354</v>
      </c>
      <c r="B1349" s="15">
        <v>0</v>
      </c>
    </row>
    <row r="1350" spans="1:2">
      <c r="A1350" s="15" t="s">
        <v>1355</v>
      </c>
      <c r="B1350" s="15">
        <v>0</v>
      </c>
    </row>
    <row r="1351" spans="1:2">
      <c r="A1351" s="15" t="s">
        <v>1356</v>
      </c>
      <c r="B1351" s="15">
        <v>0</v>
      </c>
    </row>
    <row r="1352" spans="1:2">
      <c r="A1352" s="15" t="s">
        <v>1357</v>
      </c>
      <c r="B1352" s="15">
        <v>0</v>
      </c>
    </row>
    <row r="1353" spans="1:2">
      <c r="A1353" s="15" t="s">
        <v>1358</v>
      </c>
      <c r="B1353" s="15">
        <v>0</v>
      </c>
    </row>
    <row r="1354" spans="1:2">
      <c r="A1354" s="15" t="s">
        <v>1359</v>
      </c>
      <c r="B1354" s="15">
        <v>0</v>
      </c>
    </row>
    <row r="1355" spans="1:2">
      <c r="A1355" s="15" t="s">
        <v>1360</v>
      </c>
      <c r="B1355" s="15">
        <v>0</v>
      </c>
    </row>
    <row r="1356" spans="1:2">
      <c r="A1356" s="15" t="s">
        <v>1361</v>
      </c>
      <c r="B1356" s="15">
        <v>0</v>
      </c>
    </row>
    <row r="1357" spans="1:2">
      <c r="A1357" s="15" t="s">
        <v>1362</v>
      </c>
      <c r="B1357" s="15">
        <v>0</v>
      </c>
    </row>
    <row r="1358" spans="1:2">
      <c r="A1358" s="15" t="s">
        <v>1363</v>
      </c>
      <c r="B1358" s="15">
        <v>0</v>
      </c>
    </row>
    <row r="1359" spans="1:2">
      <c r="A1359" s="15" t="s">
        <v>1364</v>
      </c>
      <c r="B1359" s="15">
        <v>0</v>
      </c>
    </row>
    <row r="1360" spans="1:2">
      <c r="A1360" s="15" t="s">
        <v>1365</v>
      </c>
      <c r="B1360" s="15">
        <v>0</v>
      </c>
    </row>
    <row r="1361" spans="1:2">
      <c r="A1361" s="15" t="s">
        <v>1366</v>
      </c>
      <c r="B1361" s="15">
        <v>0</v>
      </c>
    </row>
    <row r="1362" spans="1:2">
      <c r="A1362" s="15" t="s">
        <v>1367</v>
      </c>
      <c r="B1362" s="15">
        <v>0</v>
      </c>
    </row>
    <row r="1363" spans="1:2">
      <c r="A1363" s="15" t="s">
        <v>1368</v>
      </c>
      <c r="B1363" s="15">
        <v>0</v>
      </c>
    </row>
    <row r="1364" spans="1:2">
      <c r="A1364" s="15" t="s">
        <v>1369</v>
      </c>
      <c r="B1364" s="15">
        <v>0</v>
      </c>
    </row>
    <row r="1365" spans="1:2">
      <c r="A1365" s="15" t="s">
        <v>1370</v>
      </c>
      <c r="B1365" s="15">
        <v>0</v>
      </c>
    </row>
    <row r="1366" spans="1:2">
      <c r="A1366" s="15" t="s">
        <v>1371</v>
      </c>
      <c r="B1366" s="15">
        <v>0</v>
      </c>
    </row>
    <row r="1367" spans="1:2">
      <c r="A1367" s="15" t="s">
        <v>1372</v>
      </c>
      <c r="B1367" s="15">
        <v>0</v>
      </c>
    </row>
    <row r="1368" spans="1:2">
      <c r="A1368" s="15" t="s">
        <v>1373</v>
      </c>
      <c r="B1368" s="15">
        <v>0</v>
      </c>
    </row>
    <row r="1369" spans="1:2">
      <c r="A1369" s="15" t="s">
        <v>1374</v>
      </c>
      <c r="B1369" s="15">
        <v>0</v>
      </c>
    </row>
    <row r="1370" spans="1:2">
      <c r="A1370" s="15" t="s">
        <v>1375</v>
      </c>
      <c r="B1370" s="15">
        <v>0</v>
      </c>
    </row>
    <row r="1371" spans="1:2">
      <c r="A1371" s="15" t="s">
        <v>1376</v>
      </c>
      <c r="B1371" s="15">
        <v>0</v>
      </c>
    </row>
    <row r="1372" spans="1:2">
      <c r="A1372" s="15" t="s">
        <v>1377</v>
      </c>
      <c r="B1372" s="15">
        <v>0</v>
      </c>
    </row>
    <row r="1373" spans="1:2">
      <c r="A1373" s="15" t="s">
        <v>1378</v>
      </c>
      <c r="B1373" s="15">
        <v>0</v>
      </c>
    </row>
    <row r="1374" spans="1:2">
      <c r="A1374" s="15" t="s">
        <v>1379</v>
      </c>
      <c r="B1374" s="15">
        <v>0</v>
      </c>
    </row>
    <row r="1375" spans="1:2">
      <c r="A1375" s="15" t="s">
        <v>1380</v>
      </c>
      <c r="B1375" s="15">
        <v>0</v>
      </c>
    </row>
    <row r="1376" spans="1:2">
      <c r="A1376" s="15" t="s">
        <v>1381</v>
      </c>
      <c r="B1376" s="15">
        <v>0</v>
      </c>
    </row>
    <row r="1377" spans="1:2">
      <c r="A1377" s="15" t="s">
        <v>1382</v>
      </c>
      <c r="B1377" s="15">
        <v>0</v>
      </c>
    </row>
    <row r="1378" spans="1:2">
      <c r="A1378" s="15" t="s">
        <v>1383</v>
      </c>
      <c r="B1378" s="15">
        <v>0</v>
      </c>
    </row>
    <row r="1379" spans="1:2">
      <c r="A1379" s="15" t="s">
        <v>1384</v>
      </c>
      <c r="B1379" s="15">
        <v>0</v>
      </c>
    </row>
    <row r="1380" spans="1:2">
      <c r="A1380" s="15" t="s">
        <v>1385</v>
      </c>
      <c r="B1380" s="15">
        <v>0</v>
      </c>
    </row>
    <row r="1381" spans="1:2">
      <c r="A1381" s="15" t="s">
        <v>1386</v>
      </c>
      <c r="B1381" s="15">
        <v>0</v>
      </c>
    </row>
    <row r="1382" spans="1:2">
      <c r="A1382" s="15" t="s">
        <v>1387</v>
      </c>
      <c r="B1382" s="15">
        <v>0</v>
      </c>
    </row>
    <row r="1383" spans="1:2">
      <c r="A1383" s="15" t="s">
        <v>1388</v>
      </c>
      <c r="B1383" s="15">
        <v>0</v>
      </c>
    </row>
    <row r="1384" spans="1:2">
      <c r="A1384" s="15" t="s">
        <v>1389</v>
      </c>
      <c r="B1384" s="15">
        <v>0</v>
      </c>
    </row>
    <row r="1385" spans="1:2">
      <c r="A1385" s="15" t="s">
        <v>1390</v>
      </c>
      <c r="B1385" s="15">
        <v>0</v>
      </c>
    </row>
    <row r="1386" spans="1:2">
      <c r="A1386" s="15" t="s">
        <v>1391</v>
      </c>
      <c r="B1386" s="15">
        <v>0</v>
      </c>
    </row>
    <row r="1387" spans="1:2">
      <c r="A1387" s="15" t="s">
        <v>1392</v>
      </c>
      <c r="B1387" s="15">
        <v>0</v>
      </c>
    </row>
    <row r="1388" spans="1:2">
      <c r="A1388" s="15" t="s">
        <v>1393</v>
      </c>
      <c r="B1388" s="15">
        <v>0</v>
      </c>
    </row>
    <row r="1389" spans="1:2">
      <c r="A1389" s="15" t="s">
        <v>1394</v>
      </c>
      <c r="B1389" s="15">
        <v>0</v>
      </c>
    </row>
    <row r="1390" spans="1:2">
      <c r="A1390" s="15" t="s">
        <v>1395</v>
      </c>
      <c r="B1390" s="15">
        <v>0</v>
      </c>
    </row>
    <row r="1391" spans="1:2">
      <c r="A1391" s="15" t="s">
        <v>1396</v>
      </c>
      <c r="B1391" s="15">
        <v>0</v>
      </c>
    </row>
    <row r="1392" spans="1:2">
      <c r="A1392" s="15" t="s">
        <v>1397</v>
      </c>
      <c r="B1392" s="15">
        <v>0</v>
      </c>
    </row>
    <row r="1393" spans="1:2">
      <c r="A1393" s="15" t="s">
        <v>1398</v>
      </c>
      <c r="B1393" s="15">
        <v>0</v>
      </c>
    </row>
    <row r="1394" spans="1:2">
      <c r="A1394" s="15" t="s">
        <v>1399</v>
      </c>
      <c r="B1394" s="15">
        <v>0</v>
      </c>
    </row>
    <row r="1395" spans="1:2">
      <c r="A1395" s="15" t="s">
        <v>1400</v>
      </c>
      <c r="B1395" s="15">
        <v>0</v>
      </c>
    </row>
    <row r="1396" spans="1:2">
      <c r="A1396" s="15" t="s">
        <v>1401</v>
      </c>
      <c r="B1396" s="15">
        <v>0</v>
      </c>
    </row>
    <row r="1397" spans="1:2">
      <c r="A1397" s="15" t="s">
        <v>1402</v>
      </c>
      <c r="B1397" s="15">
        <v>0</v>
      </c>
    </row>
    <row r="1398" spans="1:2">
      <c r="A1398" s="15" t="s">
        <v>1403</v>
      </c>
      <c r="B1398" s="15">
        <v>0</v>
      </c>
    </row>
    <row r="1399" spans="1:2">
      <c r="A1399" s="15" t="s">
        <v>1404</v>
      </c>
      <c r="B1399" s="15">
        <v>0</v>
      </c>
    </row>
    <row r="1400" spans="1:2">
      <c r="A1400" s="15" t="s">
        <v>1405</v>
      </c>
      <c r="B1400" s="15">
        <v>0</v>
      </c>
    </row>
    <row r="1401" spans="1:2">
      <c r="A1401" s="15" t="s">
        <v>1406</v>
      </c>
      <c r="B1401" s="15">
        <v>0</v>
      </c>
    </row>
    <row r="1402" spans="1:2">
      <c r="A1402" s="15" t="s">
        <v>1407</v>
      </c>
      <c r="B1402" s="15">
        <v>0</v>
      </c>
    </row>
    <row r="1403" spans="1:2">
      <c r="A1403" s="15" t="s">
        <v>1408</v>
      </c>
      <c r="B1403" s="15">
        <v>0</v>
      </c>
    </row>
    <row r="1404" spans="1:2">
      <c r="A1404" s="15" t="s">
        <v>1409</v>
      </c>
      <c r="B1404" s="15">
        <v>0</v>
      </c>
    </row>
    <row r="1405" spans="1:2">
      <c r="A1405" s="15" t="s">
        <v>1410</v>
      </c>
      <c r="B1405" s="15">
        <v>0</v>
      </c>
    </row>
    <row r="1406" spans="1:2">
      <c r="A1406" s="15" t="s">
        <v>1411</v>
      </c>
      <c r="B1406" s="15">
        <v>0</v>
      </c>
    </row>
    <row r="1407" spans="1:2">
      <c r="A1407" s="15" t="s">
        <v>1412</v>
      </c>
      <c r="B1407" s="15">
        <v>0</v>
      </c>
    </row>
    <row r="1408" spans="1:2">
      <c r="A1408" s="15" t="s">
        <v>1413</v>
      </c>
      <c r="B1408" s="15">
        <v>0</v>
      </c>
    </row>
    <row r="1409" spans="1:2">
      <c r="A1409" s="15" t="s">
        <v>1414</v>
      </c>
      <c r="B1409" s="15">
        <v>0</v>
      </c>
    </row>
    <row r="1410" spans="1:2">
      <c r="A1410" s="15" t="s">
        <v>1415</v>
      </c>
      <c r="B1410" s="15">
        <v>0</v>
      </c>
    </row>
    <row r="1411" spans="1:2">
      <c r="A1411" s="15" t="s">
        <v>1416</v>
      </c>
      <c r="B1411" s="15">
        <v>0</v>
      </c>
    </row>
    <row r="1412" spans="1:2">
      <c r="A1412" s="15" t="s">
        <v>1417</v>
      </c>
      <c r="B1412" s="15">
        <v>0</v>
      </c>
    </row>
    <row r="1413" spans="1:2">
      <c r="A1413" s="15" t="s">
        <v>1418</v>
      </c>
      <c r="B1413" s="15">
        <v>0</v>
      </c>
    </row>
    <row r="1414" spans="1:2">
      <c r="A1414" s="15" t="s">
        <v>1419</v>
      </c>
      <c r="B1414" s="15">
        <v>0</v>
      </c>
    </row>
    <row r="1415" spans="1:2">
      <c r="A1415" s="15" t="s">
        <v>1420</v>
      </c>
      <c r="B1415" s="15">
        <v>0</v>
      </c>
    </row>
    <row r="1416" spans="1:2">
      <c r="A1416" s="15" t="s">
        <v>1421</v>
      </c>
      <c r="B1416" s="15">
        <v>0</v>
      </c>
    </row>
    <row r="1417" spans="1:2">
      <c r="A1417" s="15" t="s">
        <v>1422</v>
      </c>
      <c r="B1417" s="15">
        <v>0</v>
      </c>
    </row>
    <row r="1418" spans="1:2">
      <c r="A1418" s="15" t="s">
        <v>1423</v>
      </c>
      <c r="B1418" s="15">
        <v>0</v>
      </c>
    </row>
    <row r="1419" spans="1:2">
      <c r="A1419" s="15" t="s">
        <v>1424</v>
      </c>
      <c r="B1419" s="15">
        <v>0</v>
      </c>
    </row>
    <row r="1420" spans="1:2">
      <c r="A1420" s="15" t="s">
        <v>1425</v>
      </c>
      <c r="B1420" s="15">
        <v>0</v>
      </c>
    </row>
    <row r="1421" spans="1:2">
      <c r="A1421" s="15" t="s">
        <v>1426</v>
      </c>
      <c r="B1421" s="15">
        <v>0</v>
      </c>
    </row>
    <row r="1422" spans="1:2">
      <c r="A1422" s="15" t="s">
        <v>1427</v>
      </c>
      <c r="B1422" s="15">
        <v>0</v>
      </c>
    </row>
    <row r="1423" spans="1:2">
      <c r="A1423" s="15" t="s">
        <v>1428</v>
      </c>
      <c r="B1423" s="15">
        <v>0</v>
      </c>
    </row>
    <row r="1424" spans="1:2">
      <c r="A1424" s="15" t="s">
        <v>1429</v>
      </c>
      <c r="B1424" s="15">
        <v>0</v>
      </c>
    </row>
    <row r="1425" spans="1:2">
      <c r="A1425" s="15" t="s">
        <v>1430</v>
      </c>
      <c r="B1425" s="15">
        <v>0</v>
      </c>
    </row>
    <row r="1426" spans="1:2">
      <c r="A1426" s="15" t="s">
        <v>1431</v>
      </c>
      <c r="B1426" s="15">
        <v>0</v>
      </c>
    </row>
    <row r="1427" spans="1:2">
      <c r="A1427" s="15" t="s">
        <v>1432</v>
      </c>
      <c r="B1427" s="15">
        <v>0</v>
      </c>
    </row>
    <row r="1428" spans="1:2">
      <c r="A1428" s="15" t="s">
        <v>1433</v>
      </c>
      <c r="B1428" s="15">
        <v>0</v>
      </c>
    </row>
    <row r="1429" spans="1:2">
      <c r="A1429" s="15" t="s">
        <v>1434</v>
      </c>
      <c r="B1429" s="15">
        <v>0</v>
      </c>
    </row>
    <row r="1430" spans="1:2">
      <c r="A1430" s="15" t="s">
        <v>1435</v>
      </c>
      <c r="B1430" s="15">
        <v>0</v>
      </c>
    </row>
    <row r="1431" spans="1:2">
      <c r="A1431" s="15" t="s">
        <v>1436</v>
      </c>
      <c r="B1431" s="15">
        <v>0</v>
      </c>
    </row>
    <row r="1432" spans="1:2">
      <c r="A1432" s="15" t="s">
        <v>1437</v>
      </c>
      <c r="B1432" s="15">
        <v>0</v>
      </c>
    </row>
    <row r="1433" spans="1:2">
      <c r="A1433" s="15" t="s">
        <v>1438</v>
      </c>
      <c r="B1433" s="15">
        <v>0</v>
      </c>
    </row>
    <row r="1434" spans="1:2">
      <c r="A1434" s="15" t="s">
        <v>1439</v>
      </c>
      <c r="B1434" s="15">
        <v>0</v>
      </c>
    </row>
    <row r="1435" spans="1:2">
      <c r="A1435" s="15" t="s">
        <v>1440</v>
      </c>
      <c r="B1435" s="15">
        <v>0</v>
      </c>
    </row>
    <row r="1436" spans="1:2">
      <c r="A1436" s="15" t="s">
        <v>1441</v>
      </c>
      <c r="B1436" s="15">
        <v>0</v>
      </c>
    </row>
    <row r="1437" spans="1:2">
      <c r="A1437" s="15" t="s">
        <v>1442</v>
      </c>
      <c r="B1437" s="15">
        <v>0</v>
      </c>
    </row>
    <row r="1438" spans="1:2">
      <c r="A1438" s="15" t="s">
        <v>1443</v>
      </c>
      <c r="B1438" s="15">
        <v>0</v>
      </c>
    </row>
    <row r="1439" spans="1:2">
      <c r="A1439" s="15" t="s">
        <v>1444</v>
      </c>
      <c r="B1439" s="15">
        <v>0</v>
      </c>
    </row>
    <row r="1440" spans="1:2">
      <c r="A1440" s="15" t="s">
        <v>1445</v>
      </c>
      <c r="B1440" s="15">
        <v>0</v>
      </c>
    </row>
    <row r="1441" spans="1:2">
      <c r="A1441" s="15" t="s">
        <v>1446</v>
      </c>
      <c r="B1441" s="15">
        <v>0</v>
      </c>
    </row>
    <row r="1442" spans="1:2">
      <c r="A1442" s="15" t="s">
        <v>1447</v>
      </c>
      <c r="B1442" s="15">
        <v>0</v>
      </c>
    </row>
    <row r="1443" spans="1:2">
      <c r="A1443" s="15" t="s">
        <v>1448</v>
      </c>
      <c r="B1443" s="15">
        <v>0</v>
      </c>
    </row>
    <row r="1444" spans="1:2">
      <c r="A1444" s="15" t="s">
        <v>1449</v>
      </c>
      <c r="B1444" s="15">
        <v>0</v>
      </c>
    </row>
    <row r="1445" spans="1:2">
      <c r="A1445" s="15" t="s">
        <v>1450</v>
      </c>
      <c r="B1445" s="15">
        <v>0</v>
      </c>
    </row>
    <row r="1446" spans="1:2">
      <c r="A1446" s="15" t="s">
        <v>1495</v>
      </c>
      <c r="B1446" s="15">
        <v>8928.0640000000003</v>
      </c>
    </row>
    <row r="1447" spans="1:2">
      <c r="A1447" s="15" t="s">
        <v>1496</v>
      </c>
      <c r="B1447" s="15">
        <v>9599.3799999999992</v>
      </c>
    </row>
    <row r="1448" spans="1:2">
      <c r="A1448" s="15" t="s">
        <v>1497</v>
      </c>
      <c r="B1448" s="15">
        <v>0</v>
      </c>
    </row>
    <row r="1449" spans="1:2">
      <c r="A1449" s="15" t="s">
        <v>1498</v>
      </c>
      <c r="B1449" s="15">
        <v>0</v>
      </c>
    </row>
    <row r="1450" spans="1:2">
      <c r="A1450" s="15" t="s">
        <v>1499</v>
      </c>
      <c r="B1450" s="15">
        <v>0</v>
      </c>
    </row>
    <row r="1451" spans="1:2">
      <c r="A1451" s="15" t="s">
        <v>1500</v>
      </c>
      <c r="B1451" s="15">
        <v>0</v>
      </c>
    </row>
    <row r="1452" spans="1:2">
      <c r="A1452" s="15" t="s">
        <v>1501</v>
      </c>
      <c r="B1452" s="15">
        <v>0</v>
      </c>
    </row>
    <row r="1453" spans="1:2">
      <c r="A1453" s="15" t="s">
        <v>1502</v>
      </c>
      <c r="B1453" s="15">
        <v>0</v>
      </c>
    </row>
    <row r="1454" spans="1:2">
      <c r="A1454" s="15" t="s">
        <v>1503</v>
      </c>
      <c r="B1454" s="15">
        <v>0</v>
      </c>
    </row>
    <row r="1455" spans="1:2">
      <c r="A1455" s="15" t="s">
        <v>1504</v>
      </c>
      <c r="B1455" s="15">
        <v>4879.4669999999996</v>
      </c>
    </row>
    <row r="1456" spans="1:2">
      <c r="A1456" s="15" t="s">
        <v>1505</v>
      </c>
      <c r="B1456" s="15">
        <v>3418.5039999999999</v>
      </c>
    </row>
    <row r="1457" spans="1:2">
      <c r="A1457" s="15" t="s">
        <v>1506</v>
      </c>
      <c r="B1457" s="15">
        <v>103.89400000000001</v>
      </c>
    </row>
    <row r="1458" spans="1:2">
      <c r="A1458" s="15" t="s">
        <v>1507</v>
      </c>
      <c r="B1458" s="15">
        <v>0</v>
      </c>
    </row>
    <row r="1459" spans="1:2">
      <c r="A1459" s="15" t="s">
        <v>1508</v>
      </c>
      <c r="B1459" s="15">
        <v>0</v>
      </c>
    </row>
    <row r="1460" spans="1:2">
      <c r="A1460" s="15" t="s">
        <v>1509</v>
      </c>
      <c r="B1460" s="15">
        <v>0</v>
      </c>
    </row>
    <row r="1461" spans="1:2">
      <c r="A1461" s="15" t="s">
        <v>1510</v>
      </c>
      <c r="B1461" s="15">
        <v>0</v>
      </c>
    </row>
    <row r="1462" spans="1:2">
      <c r="A1462" s="15" t="s">
        <v>1511</v>
      </c>
      <c r="B1462" s="15">
        <v>0</v>
      </c>
    </row>
    <row r="1463" spans="1:2">
      <c r="A1463" s="15" t="s">
        <v>1512</v>
      </c>
      <c r="B1463" s="15">
        <v>0</v>
      </c>
    </row>
    <row r="1464" spans="1:2">
      <c r="A1464" s="15" t="s">
        <v>1513</v>
      </c>
      <c r="B1464" s="15">
        <v>0</v>
      </c>
    </row>
    <row r="1465" spans="1:2">
      <c r="A1465" s="15" t="s">
        <v>1514</v>
      </c>
      <c r="B1465" s="15">
        <v>805.04899999999998</v>
      </c>
    </row>
    <row r="1466" spans="1:2">
      <c r="A1466" s="15" t="s">
        <v>1515</v>
      </c>
      <c r="B1466" s="15">
        <v>23.922000000000001</v>
      </c>
    </row>
    <row r="1467" spans="1:2">
      <c r="A1467" s="15" t="s">
        <v>1516</v>
      </c>
      <c r="B1467" s="15">
        <v>0</v>
      </c>
    </row>
    <row r="1468" spans="1:2">
      <c r="A1468" s="15" t="s">
        <v>1517</v>
      </c>
      <c r="B1468" s="15">
        <v>0</v>
      </c>
    </row>
    <row r="1469" spans="1:2">
      <c r="A1469" s="15" t="s">
        <v>1518</v>
      </c>
      <c r="B1469" s="15">
        <v>0</v>
      </c>
    </row>
    <row r="1470" spans="1:2">
      <c r="A1470" s="15" t="s">
        <v>1519</v>
      </c>
      <c r="B1470" s="15">
        <v>0</v>
      </c>
    </row>
    <row r="1471" spans="1:2">
      <c r="A1471" s="15" t="s">
        <v>1520</v>
      </c>
      <c r="B1471" s="15">
        <v>0</v>
      </c>
    </row>
    <row r="1472" spans="1:2">
      <c r="A1472" s="15" t="s">
        <v>1521</v>
      </c>
      <c r="B1472" s="15">
        <v>0</v>
      </c>
    </row>
    <row r="1473" spans="1:2">
      <c r="A1473" s="15" t="s">
        <v>1522</v>
      </c>
      <c r="B1473" s="15">
        <v>1761.2619999999999</v>
      </c>
    </row>
    <row r="1474" spans="1:2">
      <c r="A1474" s="15" t="s">
        <v>1523</v>
      </c>
      <c r="B1474" s="15">
        <v>1637.8440000000001</v>
      </c>
    </row>
    <row r="1475" spans="1:2">
      <c r="A1475" s="15" t="s">
        <v>1524</v>
      </c>
      <c r="B1475" s="15">
        <v>3224.136</v>
      </c>
    </row>
    <row r="1476" spans="1:2">
      <c r="A1476" s="15" t="s">
        <v>1525</v>
      </c>
      <c r="B1476" s="15">
        <v>227.99700000000001</v>
      </c>
    </row>
    <row r="1477" spans="1:2">
      <c r="A1477" s="15" t="s">
        <v>1526</v>
      </c>
      <c r="B1477" s="15">
        <v>0</v>
      </c>
    </row>
    <row r="1478" spans="1:2">
      <c r="A1478" s="15" t="s">
        <v>1527</v>
      </c>
      <c r="B1478" s="15">
        <v>34.337000000000003</v>
      </c>
    </row>
    <row r="1479" spans="1:2">
      <c r="A1479" s="15" t="s">
        <v>1528</v>
      </c>
      <c r="B1479" s="15">
        <v>0</v>
      </c>
    </row>
    <row r="1480" spans="1:2">
      <c r="A1480" s="15" t="s">
        <v>1529</v>
      </c>
      <c r="B1480" s="15">
        <v>0</v>
      </c>
    </row>
    <row r="1481" spans="1:2">
      <c r="A1481" s="15" t="s">
        <v>1530</v>
      </c>
      <c r="B1481" s="15">
        <v>0</v>
      </c>
    </row>
    <row r="1482" spans="1:2">
      <c r="A1482" s="15" t="s">
        <v>1531</v>
      </c>
      <c r="B1482" s="15">
        <v>0</v>
      </c>
    </row>
    <row r="1483" spans="1:2">
      <c r="A1483" s="15" t="s">
        <v>1532</v>
      </c>
      <c r="B1483" s="15">
        <v>0</v>
      </c>
    </row>
    <row r="1484" spans="1:2">
      <c r="A1484" s="15" t="s">
        <v>1533</v>
      </c>
      <c r="B1484" s="15">
        <v>0</v>
      </c>
    </row>
    <row r="1485" spans="1:2">
      <c r="A1485" s="15" t="s">
        <v>1534</v>
      </c>
      <c r="B1485" s="15">
        <v>0</v>
      </c>
    </row>
    <row r="1486" spans="1:2">
      <c r="A1486" s="15" t="s">
        <v>1535</v>
      </c>
      <c r="B1486" s="15">
        <v>0</v>
      </c>
    </row>
    <row r="1487" spans="1:2">
      <c r="A1487" s="15" t="s">
        <v>1536</v>
      </c>
      <c r="B1487" s="15">
        <v>0</v>
      </c>
    </row>
    <row r="1488" spans="1:2">
      <c r="A1488" s="15" t="s">
        <v>1537</v>
      </c>
      <c r="B1488" s="15">
        <v>0</v>
      </c>
    </row>
    <row r="1489" spans="1:2">
      <c r="A1489" s="15" t="s">
        <v>1538</v>
      </c>
      <c r="B1489" s="15">
        <v>0</v>
      </c>
    </row>
    <row r="1490" spans="1:2">
      <c r="A1490" s="15" t="s">
        <v>1539</v>
      </c>
      <c r="B1490" s="15">
        <v>0</v>
      </c>
    </row>
    <row r="1491" spans="1:2">
      <c r="A1491" s="15" t="s">
        <v>1540</v>
      </c>
      <c r="B1491" s="15">
        <v>0</v>
      </c>
    </row>
    <row r="1492" spans="1:2">
      <c r="A1492" s="15" t="s">
        <v>1541</v>
      </c>
      <c r="B1492" s="15">
        <v>0</v>
      </c>
    </row>
    <row r="1493" spans="1:2">
      <c r="A1493" s="15" t="s">
        <v>1542</v>
      </c>
      <c r="B1493" s="15">
        <v>0</v>
      </c>
    </row>
    <row r="1494" spans="1:2">
      <c r="A1494" s="15" t="s">
        <v>1543</v>
      </c>
      <c r="B1494" s="15">
        <v>0</v>
      </c>
    </row>
    <row r="1495" spans="1:2">
      <c r="A1495" s="15" t="s">
        <v>1544</v>
      </c>
      <c r="B1495" s="15">
        <v>0</v>
      </c>
    </row>
    <row r="1496" spans="1:2">
      <c r="A1496" s="15" t="s">
        <v>1545</v>
      </c>
      <c r="B1496" s="15">
        <v>0</v>
      </c>
    </row>
    <row r="1497" spans="1:2">
      <c r="A1497" s="15" t="s">
        <v>1546</v>
      </c>
      <c r="B1497" s="15">
        <v>0</v>
      </c>
    </row>
    <row r="1498" spans="1:2">
      <c r="A1498" s="15" t="s">
        <v>1547</v>
      </c>
      <c r="B1498" s="15">
        <v>0</v>
      </c>
    </row>
    <row r="1499" spans="1:2">
      <c r="A1499" s="15" t="s">
        <v>1548</v>
      </c>
      <c r="B1499" s="15">
        <v>0</v>
      </c>
    </row>
    <row r="1500" spans="1:2">
      <c r="A1500" s="15" t="s">
        <v>1549</v>
      </c>
      <c r="B1500" s="15">
        <v>250.75800000000001</v>
      </c>
    </row>
    <row r="1501" spans="1:2">
      <c r="A1501" s="15" t="s">
        <v>1550</v>
      </c>
      <c r="B1501" s="15">
        <v>1683.5830000000001</v>
      </c>
    </row>
    <row r="1502" spans="1:2">
      <c r="A1502" s="15" t="s">
        <v>1551</v>
      </c>
      <c r="B1502" s="15">
        <v>106.39700000000001</v>
      </c>
    </row>
    <row r="1503" spans="1:2">
      <c r="A1503" s="15" t="s">
        <v>1552</v>
      </c>
      <c r="B1503" s="15">
        <v>-62.994</v>
      </c>
    </row>
    <row r="1504" spans="1:2">
      <c r="A1504" s="15" t="s">
        <v>1553</v>
      </c>
      <c r="B1504" s="15">
        <v>0</v>
      </c>
    </row>
    <row r="1505" spans="1:2">
      <c r="A1505" s="15" t="s">
        <v>1554</v>
      </c>
      <c r="B1505" s="15">
        <v>2.137</v>
      </c>
    </row>
    <row r="1506" spans="1:2">
      <c r="A1506" s="15" t="s">
        <v>1555</v>
      </c>
      <c r="B1506" s="15">
        <v>0</v>
      </c>
    </row>
    <row r="1507" spans="1:2">
      <c r="A1507" s="15" t="s">
        <v>1556</v>
      </c>
      <c r="B1507" s="15">
        <v>0</v>
      </c>
    </row>
    <row r="1508" spans="1:2">
      <c r="A1508" s="15" t="s">
        <v>1557</v>
      </c>
      <c r="B1508" s="15">
        <v>0</v>
      </c>
    </row>
    <row r="1509" spans="1:2">
      <c r="A1509" s="15" t="s">
        <v>1558</v>
      </c>
      <c r="B1509" s="15">
        <v>15819.55</v>
      </c>
    </row>
    <row r="1510" spans="1:2">
      <c r="A1510" s="15" t="s">
        <v>1559</v>
      </c>
      <c r="B1510" s="15">
        <v>17144.36</v>
      </c>
    </row>
    <row r="1511" spans="1:2">
      <c r="A1511" s="15" t="s">
        <v>1560</v>
      </c>
      <c r="B1511" s="15">
        <v>3458.3490000000002</v>
      </c>
    </row>
    <row r="1512" spans="1:2">
      <c r="A1512" s="15" t="s">
        <v>1561</v>
      </c>
      <c r="B1512" s="15">
        <v>165.00200000000001</v>
      </c>
    </row>
    <row r="1513" spans="1:2">
      <c r="A1513" s="15" t="s">
        <v>1562</v>
      </c>
      <c r="B1513" s="15">
        <v>0</v>
      </c>
    </row>
    <row r="1514" spans="1:2">
      <c r="A1514" s="15" t="s">
        <v>1563</v>
      </c>
      <c r="B1514" s="15">
        <v>36.475000000000001</v>
      </c>
    </row>
    <row r="1515" spans="1:2">
      <c r="A1515" s="15" t="s">
        <v>1564</v>
      </c>
      <c r="B1515" s="15">
        <v>0</v>
      </c>
    </row>
    <row r="1516" spans="1:2">
      <c r="A1516" s="15" t="s">
        <v>1565</v>
      </c>
      <c r="B1516" s="15">
        <v>0</v>
      </c>
    </row>
    <row r="1517" spans="1:2">
      <c r="A1517" s="15" t="s">
        <v>1566</v>
      </c>
      <c r="B1517" s="15">
        <v>0</v>
      </c>
    </row>
    <row r="1518" spans="1:2">
      <c r="A1518" s="15" t="s">
        <v>1567</v>
      </c>
      <c r="B1518" s="15">
        <v>18527.444</v>
      </c>
    </row>
    <row r="1519" spans="1:2">
      <c r="A1519" s="15" t="s">
        <v>1568</v>
      </c>
      <c r="B1519" s="15">
        <v>0</v>
      </c>
    </row>
    <row r="1520" spans="1:2">
      <c r="A1520" s="15" t="s">
        <v>1569</v>
      </c>
      <c r="B1520" s="15">
        <v>0</v>
      </c>
    </row>
    <row r="1521" spans="1:2">
      <c r="A1521" s="15" t="s">
        <v>1570</v>
      </c>
      <c r="B1521" s="15">
        <v>0</v>
      </c>
    </row>
    <row r="1522" spans="1:2">
      <c r="A1522" s="15" t="s">
        <v>1571</v>
      </c>
      <c r="B1522" s="15">
        <v>0</v>
      </c>
    </row>
    <row r="1523" spans="1:2">
      <c r="A1523" s="15" t="s">
        <v>1572</v>
      </c>
      <c r="B1523" s="15">
        <v>0</v>
      </c>
    </row>
    <row r="1524" spans="1:2">
      <c r="A1524" s="15" t="s">
        <v>1573</v>
      </c>
      <c r="B1524" s="15">
        <v>0</v>
      </c>
    </row>
    <row r="1525" spans="1:2">
      <c r="A1525" s="15" t="s">
        <v>1574</v>
      </c>
      <c r="B1525" s="15">
        <v>0</v>
      </c>
    </row>
    <row r="1526" spans="1:2">
      <c r="A1526" s="15" t="s">
        <v>1575</v>
      </c>
      <c r="B1526" s="15">
        <v>0</v>
      </c>
    </row>
    <row r="1527" spans="1:2">
      <c r="A1527" s="15" t="s">
        <v>1576</v>
      </c>
      <c r="B1527" s="15">
        <v>0</v>
      </c>
    </row>
    <row r="1528" spans="1:2">
      <c r="A1528" s="15" t="s">
        <v>1577</v>
      </c>
      <c r="B1528" s="15">
        <v>0</v>
      </c>
    </row>
    <row r="1529" spans="1:2">
      <c r="A1529" s="15" t="s">
        <v>1578</v>
      </c>
      <c r="B1529" s="15">
        <v>0</v>
      </c>
    </row>
    <row r="1530" spans="1:2">
      <c r="A1530" s="15" t="s">
        <v>1579</v>
      </c>
      <c r="B1530" s="15">
        <v>0</v>
      </c>
    </row>
    <row r="1531" spans="1:2">
      <c r="A1531" s="15" t="s">
        <v>1580</v>
      </c>
      <c r="B1531" s="15">
        <v>0</v>
      </c>
    </row>
    <row r="1532" spans="1:2">
      <c r="A1532" s="15" t="s">
        <v>1581</v>
      </c>
      <c r="B1532" s="15">
        <v>0</v>
      </c>
    </row>
    <row r="1533" spans="1:2">
      <c r="A1533" s="15" t="s">
        <v>1582</v>
      </c>
      <c r="B1533" s="15">
        <v>0</v>
      </c>
    </row>
    <row r="1534" spans="1:2">
      <c r="A1534" s="15" t="s">
        <v>1583</v>
      </c>
      <c r="B1534" s="15">
        <v>0</v>
      </c>
    </row>
    <row r="1535" spans="1:2">
      <c r="A1535" s="15" t="s">
        <v>1584</v>
      </c>
      <c r="B1535" s="15">
        <v>0</v>
      </c>
    </row>
    <row r="1536" spans="1:2">
      <c r="A1536" s="15" t="s">
        <v>1585</v>
      </c>
      <c r="B1536" s="15">
        <v>0</v>
      </c>
    </row>
    <row r="1537" spans="1:2">
      <c r="A1537" s="15" t="s">
        <v>1586</v>
      </c>
      <c r="B1537" s="15">
        <v>0</v>
      </c>
    </row>
    <row r="1538" spans="1:2">
      <c r="A1538" s="15" t="s">
        <v>1587</v>
      </c>
      <c r="B1538" s="15">
        <v>0</v>
      </c>
    </row>
    <row r="1539" spans="1:2">
      <c r="A1539" s="15" t="s">
        <v>1588</v>
      </c>
      <c r="B1539" s="15">
        <v>0</v>
      </c>
    </row>
    <row r="1540" spans="1:2">
      <c r="A1540" s="15" t="s">
        <v>1589</v>
      </c>
      <c r="B1540" s="15">
        <v>0</v>
      </c>
    </row>
    <row r="1541" spans="1:2">
      <c r="A1541" s="15" t="s">
        <v>1590</v>
      </c>
      <c r="B1541" s="15">
        <v>0</v>
      </c>
    </row>
    <row r="1542" spans="1:2">
      <c r="A1542" s="15" t="s">
        <v>1591</v>
      </c>
      <c r="B1542" s="15">
        <v>8176.13</v>
      </c>
    </row>
    <row r="1543" spans="1:2">
      <c r="A1543" s="15" t="s">
        <v>1592</v>
      </c>
      <c r="B1543" s="15">
        <v>225.73500000000001</v>
      </c>
    </row>
    <row r="1544" spans="1:2">
      <c r="A1544" s="15" t="s">
        <v>1593</v>
      </c>
      <c r="B1544" s="15">
        <v>0</v>
      </c>
    </row>
    <row r="1545" spans="1:2">
      <c r="A1545" s="15" t="s">
        <v>1594</v>
      </c>
      <c r="B1545" s="15">
        <v>0</v>
      </c>
    </row>
    <row r="1546" spans="1:2">
      <c r="A1546" s="15" t="s">
        <v>1595</v>
      </c>
      <c r="B1546" s="15">
        <v>0</v>
      </c>
    </row>
    <row r="1547" spans="1:2">
      <c r="A1547" s="15" t="s">
        <v>1596</v>
      </c>
      <c r="B1547" s="15">
        <v>0</v>
      </c>
    </row>
    <row r="1548" spans="1:2">
      <c r="A1548" s="15" t="s">
        <v>1597</v>
      </c>
      <c r="B1548" s="15">
        <v>0</v>
      </c>
    </row>
    <row r="1549" spans="1:2">
      <c r="A1549" s="15" t="s">
        <v>1598</v>
      </c>
      <c r="B1549" s="15">
        <v>0</v>
      </c>
    </row>
    <row r="1550" spans="1:2">
      <c r="A1550" s="15" t="s">
        <v>1599</v>
      </c>
      <c r="B1550" s="15">
        <v>0</v>
      </c>
    </row>
    <row r="1551" spans="1:2">
      <c r="A1551" s="15" t="s">
        <v>1600</v>
      </c>
      <c r="B1551" s="15">
        <v>0</v>
      </c>
    </row>
    <row r="1552" spans="1:2">
      <c r="A1552" s="15" t="s">
        <v>1601</v>
      </c>
      <c r="B1552" s="15">
        <v>0</v>
      </c>
    </row>
    <row r="1553" spans="1:2">
      <c r="A1553" s="15" t="s">
        <v>1602</v>
      </c>
      <c r="B1553" s="15">
        <v>0</v>
      </c>
    </row>
    <row r="1554" spans="1:2">
      <c r="A1554" s="15" t="s">
        <v>1603</v>
      </c>
      <c r="B1554" s="15">
        <v>0</v>
      </c>
    </row>
    <row r="1555" spans="1:2">
      <c r="A1555" s="15" t="s">
        <v>1604</v>
      </c>
      <c r="B1555" s="15">
        <v>0</v>
      </c>
    </row>
    <row r="1556" spans="1:2">
      <c r="A1556" s="15" t="s">
        <v>1605</v>
      </c>
      <c r="B1556" s="15">
        <v>0</v>
      </c>
    </row>
    <row r="1557" spans="1:2">
      <c r="A1557" s="15" t="s">
        <v>1606</v>
      </c>
      <c r="B1557" s="15">
        <v>0</v>
      </c>
    </row>
    <row r="1558" spans="1:2">
      <c r="A1558" s="15" t="s">
        <v>1607</v>
      </c>
      <c r="B1558" s="15">
        <v>0</v>
      </c>
    </row>
    <row r="1559" spans="1:2">
      <c r="A1559" s="15" t="s">
        <v>1608</v>
      </c>
      <c r="B1559" s="15">
        <v>0</v>
      </c>
    </row>
    <row r="1560" spans="1:2">
      <c r="A1560" s="15" t="s">
        <v>1609</v>
      </c>
      <c r="B1560" s="15">
        <v>0</v>
      </c>
    </row>
    <row r="1561" spans="1:2">
      <c r="A1561" s="15" t="s">
        <v>1610</v>
      </c>
      <c r="B1561" s="15">
        <v>0</v>
      </c>
    </row>
    <row r="1562" spans="1:2">
      <c r="A1562" s="15" t="s">
        <v>1611</v>
      </c>
      <c r="B1562" s="15">
        <v>0</v>
      </c>
    </row>
    <row r="1563" spans="1:2">
      <c r="A1563" s="15" t="s">
        <v>1612</v>
      </c>
      <c r="B1563" s="15">
        <v>0</v>
      </c>
    </row>
    <row r="1564" spans="1:2">
      <c r="A1564" s="15" t="s">
        <v>1613</v>
      </c>
      <c r="B1564" s="15">
        <v>0</v>
      </c>
    </row>
    <row r="1565" spans="1:2">
      <c r="A1565" s="15" t="s">
        <v>1614</v>
      </c>
      <c r="B1565" s="15">
        <v>0</v>
      </c>
    </row>
    <row r="1566" spans="1:2">
      <c r="A1566" s="15" t="s">
        <v>1615</v>
      </c>
      <c r="B1566" s="15">
        <v>800.45399999999995</v>
      </c>
    </row>
    <row r="1567" spans="1:2">
      <c r="A1567" s="15" t="s">
        <v>1616</v>
      </c>
      <c r="B1567" s="15">
        <v>23.998000000000001</v>
      </c>
    </row>
    <row r="1568" spans="1:2">
      <c r="A1568" s="15" t="s">
        <v>1617</v>
      </c>
      <c r="B1568" s="15">
        <v>0</v>
      </c>
    </row>
    <row r="1569" spans="1:2">
      <c r="A1569" s="15" t="s">
        <v>1618</v>
      </c>
      <c r="B1569" s="15">
        <v>0</v>
      </c>
    </row>
    <row r="1570" spans="1:2">
      <c r="A1570" s="15" t="s">
        <v>1619</v>
      </c>
      <c r="B1570" s="15">
        <v>0</v>
      </c>
    </row>
    <row r="1571" spans="1:2">
      <c r="A1571" s="15" t="s">
        <v>1620</v>
      </c>
      <c r="B1571" s="15">
        <v>0</v>
      </c>
    </row>
    <row r="1572" spans="1:2">
      <c r="A1572" s="15" t="s">
        <v>1621</v>
      </c>
      <c r="B1572" s="15">
        <v>0</v>
      </c>
    </row>
    <row r="1573" spans="1:2">
      <c r="A1573" s="15" t="s">
        <v>1622</v>
      </c>
      <c r="B1573" s="15">
        <v>0</v>
      </c>
    </row>
    <row r="1574" spans="1:2">
      <c r="A1574" s="15" t="s">
        <v>1623</v>
      </c>
      <c r="B1574" s="15">
        <v>0</v>
      </c>
    </row>
    <row r="1575" spans="1:2">
      <c r="A1575" s="15" t="s">
        <v>1624</v>
      </c>
      <c r="B1575" s="15">
        <v>0</v>
      </c>
    </row>
    <row r="1576" spans="1:2">
      <c r="A1576" s="15" t="s">
        <v>1625</v>
      </c>
      <c r="B1576" s="15">
        <v>0</v>
      </c>
    </row>
    <row r="1577" spans="1:2">
      <c r="A1577" s="15" t="s">
        <v>1626</v>
      </c>
      <c r="B1577" s="15">
        <v>0</v>
      </c>
    </row>
    <row r="1578" spans="1:2">
      <c r="A1578" s="15" t="s">
        <v>1627</v>
      </c>
      <c r="B1578" s="15">
        <v>0</v>
      </c>
    </row>
    <row r="1579" spans="1:2">
      <c r="A1579" s="15" t="s">
        <v>1628</v>
      </c>
      <c r="B1579" s="15">
        <v>0</v>
      </c>
    </row>
    <row r="1580" spans="1:2">
      <c r="A1580" s="15" t="s">
        <v>1629</v>
      </c>
      <c r="B1580" s="15">
        <v>0</v>
      </c>
    </row>
    <row r="1581" spans="1:2">
      <c r="A1581" s="15" t="s">
        <v>1630</v>
      </c>
      <c r="B1581" s="15">
        <v>0</v>
      </c>
    </row>
    <row r="1582" spans="1:2">
      <c r="A1582" s="15" t="s">
        <v>1631</v>
      </c>
      <c r="B1582" s="15">
        <v>0</v>
      </c>
    </row>
    <row r="1583" spans="1:2">
      <c r="A1583" s="15" t="s">
        <v>1632</v>
      </c>
      <c r="B1583" s="15">
        <v>4.5190000000000001</v>
      </c>
    </row>
    <row r="1584" spans="1:2">
      <c r="A1584" s="15" t="s">
        <v>1633</v>
      </c>
      <c r="B1584" s="15">
        <v>0</v>
      </c>
    </row>
    <row r="1585" spans="1:2">
      <c r="A1585" s="15" t="s">
        <v>1634</v>
      </c>
      <c r="B1585" s="15">
        <v>0</v>
      </c>
    </row>
    <row r="1586" spans="1:2">
      <c r="A1586" s="15" t="s">
        <v>1635</v>
      </c>
      <c r="B1586" s="15">
        <v>0</v>
      </c>
    </row>
    <row r="1587" spans="1:2">
      <c r="A1587" s="15" t="s">
        <v>1636</v>
      </c>
      <c r="B1587" s="15">
        <v>0</v>
      </c>
    </row>
    <row r="1588" spans="1:2">
      <c r="A1588" s="15" t="s">
        <v>1637</v>
      </c>
      <c r="B1588" s="15">
        <v>0</v>
      </c>
    </row>
    <row r="1589" spans="1:2">
      <c r="A1589" s="15" t="s">
        <v>1638</v>
      </c>
      <c r="B1589" s="15">
        <v>0</v>
      </c>
    </row>
    <row r="1590" spans="1:2">
      <c r="A1590" s="15" t="s">
        <v>1639</v>
      </c>
      <c r="B1590" s="15">
        <v>3399.1060000000002</v>
      </c>
    </row>
    <row r="1591" spans="1:2">
      <c r="A1591" s="15" t="s">
        <v>1640</v>
      </c>
      <c r="B1591" s="15">
        <v>2771.7840000000001</v>
      </c>
    </row>
    <row r="1592" spans="1:2">
      <c r="A1592" s="15" t="s">
        <v>1641</v>
      </c>
      <c r="B1592" s="15">
        <v>0</v>
      </c>
    </row>
    <row r="1593" spans="1:2">
      <c r="A1593" s="15" t="s">
        <v>1642</v>
      </c>
      <c r="B1593" s="15">
        <v>136.48699999999999</v>
      </c>
    </row>
    <row r="1594" spans="1:2">
      <c r="A1594" s="15" t="s">
        <v>1643</v>
      </c>
      <c r="B1594" s="15">
        <v>75.415000000000006</v>
      </c>
    </row>
    <row r="1595" spans="1:2">
      <c r="A1595" s="15" t="s">
        <v>1644</v>
      </c>
      <c r="B1595" s="15">
        <v>156.32599999999999</v>
      </c>
    </row>
    <row r="1596" spans="1:2">
      <c r="A1596" s="15" t="s">
        <v>1645</v>
      </c>
      <c r="B1596" s="15">
        <v>38.103000000000002</v>
      </c>
    </row>
    <row r="1597" spans="1:2">
      <c r="A1597" s="15" t="s">
        <v>1646</v>
      </c>
      <c r="B1597" s="15">
        <v>0</v>
      </c>
    </row>
    <row r="1598" spans="1:2">
      <c r="A1598" s="15" t="s">
        <v>1647</v>
      </c>
      <c r="B1598" s="15">
        <v>0</v>
      </c>
    </row>
    <row r="1599" spans="1:2">
      <c r="A1599" s="15" t="s">
        <v>1648</v>
      </c>
      <c r="B1599" s="15">
        <v>10.991</v>
      </c>
    </row>
    <row r="1600" spans="1:2">
      <c r="A1600" s="15" t="s">
        <v>1649</v>
      </c>
      <c r="B1600" s="15">
        <v>0</v>
      </c>
    </row>
    <row r="1601" spans="1:2">
      <c r="A1601" s="15" t="s">
        <v>1650</v>
      </c>
      <c r="B1601" s="15">
        <v>0</v>
      </c>
    </row>
    <row r="1602" spans="1:2">
      <c r="A1602" s="15" t="s">
        <v>1651</v>
      </c>
      <c r="B1602" s="15">
        <v>0</v>
      </c>
    </row>
    <row r="1603" spans="1:2">
      <c r="A1603" s="15" t="s">
        <v>1652</v>
      </c>
      <c r="B1603" s="15">
        <v>34.337000000000003</v>
      </c>
    </row>
    <row r="1604" spans="1:2">
      <c r="A1604" s="15" t="s">
        <v>1653</v>
      </c>
      <c r="B1604" s="15">
        <v>0</v>
      </c>
    </row>
    <row r="1605" spans="1:2">
      <c r="A1605" s="15" t="s">
        <v>1654</v>
      </c>
      <c r="B1605" s="15">
        <v>0</v>
      </c>
    </row>
    <row r="1606" spans="1:2">
      <c r="A1606" s="15" t="s">
        <v>1655</v>
      </c>
      <c r="B1606" s="15">
        <v>0</v>
      </c>
    </row>
    <row r="1607" spans="1:2">
      <c r="A1607" s="15" t="s">
        <v>1656</v>
      </c>
      <c r="B1607" s="15">
        <v>149.49</v>
      </c>
    </row>
    <row r="1608" spans="1:2">
      <c r="A1608" s="15" t="s">
        <v>1657</v>
      </c>
      <c r="B1608" s="15">
        <v>39.536000000000001</v>
      </c>
    </row>
    <row r="1609" spans="1:2">
      <c r="A1609" s="15" t="s">
        <v>1658</v>
      </c>
      <c r="B1609" s="15">
        <v>0</v>
      </c>
    </row>
    <row r="1610" spans="1:2">
      <c r="A1610" s="15" t="s">
        <v>1659</v>
      </c>
      <c r="B1610" s="15">
        <v>0</v>
      </c>
    </row>
    <row r="1611" spans="1:2">
      <c r="A1611" s="15" t="s">
        <v>1660</v>
      </c>
      <c r="B1611" s="15">
        <v>74.001000000000005</v>
      </c>
    </row>
    <row r="1612" spans="1:2">
      <c r="A1612" s="15" t="s">
        <v>1661</v>
      </c>
      <c r="B1612" s="15">
        <v>0</v>
      </c>
    </row>
    <row r="1613" spans="1:2">
      <c r="A1613" s="15" t="s">
        <v>1662</v>
      </c>
      <c r="B1613" s="15">
        <v>0</v>
      </c>
    </row>
    <row r="1614" spans="1:2">
      <c r="A1614" s="15" t="s">
        <v>1663</v>
      </c>
      <c r="B1614" s="15">
        <v>0</v>
      </c>
    </row>
    <row r="1615" spans="1:2">
      <c r="A1615" s="15" t="s">
        <v>1664</v>
      </c>
      <c r="B1615" s="15">
        <v>0</v>
      </c>
    </row>
    <row r="1616" spans="1:2">
      <c r="A1616" s="15" t="s">
        <v>1665</v>
      </c>
      <c r="B1616" s="15">
        <v>0</v>
      </c>
    </row>
    <row r="1617" spans="1:2">
      <c r="A1617" s="15" t="s">
        <v>1666</v>
      </c>
      <c r="B1617" s="15">
        <v>0</v>
      </c>
    </row>
    <row r="1618" spans="1:2">
      <c r="A1618" s="15" t="s">
        <v>1667</v>
      </c>
      <c r="B1618" s="15">
        <v>0</v>
      </c>
    </row>
    <row r="1619" spans="1:2">
      <c r="A1619" s="15" t="s">
        <v>1668</v>
      </c>
      <c r="B1619" s="15">
        <v>0</v>
      </c>
    </row>
    <row r="1620" spans="1:2">
      <c r="A1620" s="15" t="s">
        <v>1669</v>
      </c>
      <c r="B1620" s="15">
        <v>0</v>
      </c>
    </row>
    <row r="1621" spans="1:2">
      <c r="A1621" s="15" t="s">
        <v>1670</v>
      </c>
      <c r="B1621" s="15">
        <v>0</v>
      </c>
    </row>
    <row r="1622" spans="1:2">
      <c r="A1622" s="15" t="s">
        <v>1671</v>
      </c>
      <c r="B1622" s="15">
        <v>0</v>
      </c>
    </row>
    <row r="1623" spans="1:2">
      <c r="A1623" s="15" t="s">
        <v>1672</v>
      </c>
      <c r="B1623" s="15">
        <v>0</v>
      </c>
    </row>
    <row r="1624" spans="1:2">
      <c r="A1624" s="15" t="s">
        <v>1673</v>
      </c>
      <c r="B1624" s="15">
        <v>0</v>
      </c>
    </row>
    <row r="1625" spans="1:2">
      <c r="A1625" s="15" t="s">
        <v>1674</v>
      </c>
      <c r="B1625" s="15">
        <v>0</v>
      </c>
    </row>
    <row r="1626" spans="1:2">
      <c r="A1626" s="15" t="s">
        <v>1675</v>
      </c>
      <c r="B1626" s="15">
        <v>0</v>
      </c>
    </row>
    <row r="1627" spans="1:2">
      <c r="A1627" s="15" t="s">
        <v>1676</v>
      </c>
      <c r="B1627" s="15">
        <v>0</v>
      </c>
    </row>
    <row r="1628" spans="1:2">
      <c r="A1628" s="15" t="s">
        <v>1677</v>
      </c>
      <c r="B1628" s="15">
        <v>0</v>
      </c>
    </row>
    <row r="1629" spans="1:2">
      <c r="A1629" s="15" t="s">
        <v>1678</v>
      </c>
      <c r="B1629" s="15">
        <v>0</v>
      </c>
    </row>
    <row r="1630" spans="1:2">
      <c r="A1630" s="15" t="s">
        <v>1679</v>
      </c>
      <c r="B1630" s="15">
        <v>0</v>
      </c>
    </row>
    <row r="1631" spans="1:2">
      <c r="A1631" s="15" t="s">
        <v>1680</v>
      </c>
      <c r="B1631" s="15">
        <v>0</v>
      </c>
    </row>
    <row r="1632" spans="1:2">
      <c r="A1632" s="15" t="s">
        <v>1681</v>
      </c>
      <c r="B1632" s="15">
        <v>0</v>
      </c>
    </row>
    <row r="1633" spans="1:2">
      <c r="A1633" s="15" t="s">
        <v>1682</v>
      </c>
      <c r="B1633" s="15">
        <v>0</v>
      </c>
    </row>
    <row r="1634" spans="1:2">
      <c r="A1634" s="15" t="s">
        <v>1683</v>
      </c>
      <c r="B1634" s="15">
        <v>0</v>
      </c>
    </row>
    <row r="1635" spans="1:2">
      <c r="A1635" s="15" t="s">
        <v>1684</v>
      </c>
      <c r="B1635" s="15">
        <v>0</v>
      </c>
    </row>
    <row r="1636" spans="1:2">
      <c r="A1636" s="15" t="s">
        <v>1685</v>
      </c>
      <c r="B1636" s="15">
        <v>0</v>
      </c>
    </row>
    <row r="1637" spans="1:2">
      <c r="A1637" s="15" t="s">
        <v>1686</v>
      </c>
      <c r="B1637" s="15">
        <v>0</v>
      </c>
    </row>
    <row r="1638" spans="1:2">
      <c r="A1638" s="15" t="s">
        <v>1687</v>
      </c>
      <c r="B1638" s="15">
        <v>0</v>
      </c>
    </row>
    <row r="1639" spans="1:2">
      <c r="A1639" s="15" t="s">
        <v>1688</v>
      </c>
      <c r="B1639" s="15">
        <v>0</v>
      </c>
    </row>
    <row r="1640" spans="1:2">
      <c r="A1640" s="15" t="s">
        <v>1689</v>
      </c>
      <c r="B1640" s="15">
        <v>0</v>
      </c>
    </row>
    <row r="1641" spans="1:2">
      <c r="A1641" s="15" t="s">
        <v>1690</v>
      </c>
      <c r="B1641" s="15">
        <v>0</v>
      </c>
    </row>
    <row r="1642" spans="1:2">
      <c r="A1642" s="15" t="s">
        <v>1691</v>
      </c>
      <c r="B1642" s="15">
        <v>0</v>
      </c>
    </row>
    <row r="1643" spans="1:2">
      <c r="A1643" s="15" t="s">
        <v>1692</v>
      </c>
      <c r="B1643" s="15">
        <v>0</v>
      </c>
    </row>
    <row r="1644" spans="1:2">
      <c r="A1644" s="15" t="s">
        <v>1693</v>
      </c>
      <c r="B1644" s="15">
        <v>0</v>
      </c>
    </row>
    <row r="1645" spans="1:2">
      <c r="A1645" s="15" t="s">
        <v>1694</v>
      </c>
      <c r="B1645" s="15">
        <v>0</v>
      </c>
    </row>
    <row r="1646" spans="1:2">
      <c r="A1646" s="15" t="s">
        <v>1695</v>
      </c>
      <c r="B1646" s="15">
        <v>0</v>
      </c>
    </row>
    <row r="1647" spans="1:2">
      <c r="A1647" s="15" t="s">
        <v>1696</v>
      </c>
      <c r="B1647" s="15">
        <v>0</v>
      </c>
    </row>
    <row r="1648" spans="1:2">
      <c r="A1648" s="15" t="s">
        <v>1697</v>
      </c>
      <c r="B1648" s="15">
        <v>0</v>
      </c>
    </row>
    <row r="1649" spans="1:2">
      <c r="A1649" s="15" t="s">
        <v>1698</v>
      </c>
      <c r="B1649" s="15">
        <v>0</v>
      </c>
    </row>
    <row r="1650" spans="1:2">
      <c r="A1650" s="15" t="s">
        <v>1699</v>
      </c>
      <c r="B1650" s="15">
        <v>0</v>
      </c>
    </row>
    <row r="1651" spans="1:2">
      <c r="A1651" s="15" t="s">
        <v>1700</v>
      </c>
      <c r="B1651" s="15">
        <v>0</v>
      </c>
    </row>
    <row r="1652" spans="1:2">
      <c r="A1652" s="15" t="s">
        <v>1701</v>
      </c>
      <c r="B1652" s="15">
        <v>0</v>
      </c>
    </row>
    <row r="1653" spans="1:2">
      <c r="A1653" s="15" t="s">
        <v>1702</v>
      </c>
      <c r="B1653" s="15">
        <v>0</v>
      </c>
    </row>
    <row r="1654" spans="1:2">
      <c r="A1654" s="15" t="s">
        <v>1703</v>
      </c>
      <c r="B1654" s="15">
        <v>0</v>
      </c>
    </row>
    <row r="1655" spans="1:2">
      <c r="A1655" s="15" t="s">
        <v>1704</v>
      </c>
      <c r="B1655" s="15">
        <v>0</v>
      </c>
    </row>
    <row r="1656" spans="1:2">
      <c r="A1656" s="15" t="s">
        <v>1705</v>
      </c>
      <c r="B1656" s="15">
        <v>0</v>
      </c>
    </row>
    <row r="1657" spans="1:2">
      <c r="A1657" s="15" t="s">
        <v>1706</v>
      </c>
      <c r="B1657" s="15">
        <v>0</v>
      </c>
    </row>
    <row r="1658" spans="1:2">
      <c r="A1658" s="15" t="s">
        <v>1707</v>
      </c>
      <c r="B1658" s="15">
        <v>0</v>
      </c>
    </row>
    <row r="1659" spans="1:2">
      <c r="A1659" s="15" t="s">
        <v>1708</v>
      </c>
      <c r="B1659" s="15">
        <v>0</v>
      </c>
    </row>
    <row r="1660" spans="1:2">
      <c r="A1660" s="15" t="s">
        <v>1709</v>
      </c>
      <c r="B1660" s="15">
        <v>0</v>
      </c>
    </row>
    <row r="1661" spans="1:2">
      <c r="A1661" s="15" t="s">
        <v>1710</v>
      </c>
      <c r="B1661" s="15">
        <v>0</v>
      </c>
    </row>
    <row r="1662" spans="1:2">
      <c r="A1662" s="15" t="s">
        <v>1711</v>
      </c>
      <c r="B1662" s="15">
        <v>1978.8530000000001</v>
      </c>
    </row>
    <row r="1663" spans="1:2">
      <c r="A1663" s="15" t="s">
        <v>1712</v>
      </c>
      <c r="B1663" s="15">
        <v>1.028</v>
      </c>
    </row>
    <row r="1664" spans="1:2">
      <c r="A1664" s="15" t="s">
        <v>1713</v>
      </c>
      <c r="B1664" s="15">
        <v>0</v>
      </c>
    </row>
    <row r="1665" spans="1:2">
      <c r="A1665" s="15" t="s">
        <v>1714</v>
      </c>
      <c r="B1665" s="15">
        <v>0</v>
      </c>
    </row>
    <row r="1666" spans="1:2">
      <c r="A1666" s="15" t="s">
        <v>1715</v>
      </c>
      <c r="B1666" s="15">
        <v>0</v>
      </c>
    </row>
    <row r="1667" spans="1:2">
      <c r="A1667" s="15" t="s">
        <v>1716</v>
      </c>
      <c r="B1667" s="15">
        <v>0</v>
      </c>
    </row>
    <row r="1668" spans="1:2">
      <c r="A1668" s="15" t="s">
        <v>1717</v>
      </c>
      <c r="B1668" s="15">
        <v>0</v>
      </c>
    </row>
    <row r="1669" spans="1:2">
      <c r="A1669" s="15" t="s">
        <v>1718</v>
      </c>
      <c r="B1669" s="15">
        <v>0</v>
      </c>
    </row>
    <row r="1670" spans="1:2">
      <c r="A1670" s="15" t="s">
        <v>1719</v>
      </c>
      <c r="B1670" s="15">
        <v>0</v>
      </c>
    </row>
    <row r="1671" spans="1:2">
      <c r="A1671" s="15" t="s">
        <v>1720</v>
      </c>
      <c r="B1671" s="15">
        <v>0</v>
      </c>
    </row>
    <row r="1672" spans="1:2">
      <c r="A1672" s="15" t="s">
        <v>1721</v>
      </c>
      <c r="B1672" s="15">
        <v>0</v>
      </c>
    </row>
    <row r="1673" spans="1:2">
      <c r="A1673" s="15" t="s">
        <v>1722</v>
      </c>
      <c r="B1673" s="15">
        <v>0</v>
      </c>
    </row>
    <row r="1674" spans="1:2">
      <c r="A1674" s="15" t="s">
        <v>1723</v>
      </c>
      <c r="B1674" s="15">
        <v>0</v>
      </c>
    </row>
    <row r="1675" spans="1:2">
      <c r="A1675" s="15" t="s">
        <v>1724</v>
      </c>
      <c r="B1675" s="15">
        <v>0</v>
      </c>
    </row>
    <row r="1676" spans="1:2">
      <c r="A1676" s="15" t="s">
        <v>1725</v>
      </c>
      <c r="B1676" s="15">
        <v>0</v>
      </c>
    </row>
    <row r="1677" spans="1:2">
      <c r="A1677" s="15" t="s">
        <v>1726</v>
      </c>
      <c r="B1677" s="15">
        <v>0</v>
      </c>
    </row>
    <row r="1678" spans="1:2">
      <c r="A1678" s="15" t="s">
        <v>1727</v>
      </c>
      <c r="B1678" s="15">
        <v>0</v>
      </c>
    </row>
    <row r="1679" spans="1:2">
      <c r="A1679" s="15" t="s">
        <v>1728</v>
      </c>
      <c r="B1679" s="15">
        <v>0</v>
      </c>
    </row>
    <row r="1680" spans="1:2">
      <c r="A1680" s="15" t="s">
        <v>1729</v>
      </c>
      <c r="B1680" s="15">
        <v>0</v>
      </c>
    </row>
    <row r="1681" spans="1:2">
      <c r="A1681" s="15" t="s">
        <v>1730</v>
      </c>
      <c r="B1681" s="15">
        <v>0</v>
      </c>
    </row>
    <row r="1682" spans="1:2">
      <c r="A1682" s="15" t="s">
        <v>1731</v>
      </c>
      <c r="B1682" s="15">
        <v>0</v>
      </c>
    </row>
    <row r="1683" spans="1:2">
      <c r="A1683" s="15" t="s">
        <v>1732</v>
      </c>
      <c r="B1683" s="15">
        <v>0</v>
      </c>
    </row>
    <row r="1684" spans="1:2">
      <c r="A1684" s="15" t="s">
        <v>1733</v>
      </c>
      <c r="B1684" s="15">
        <v>0</v>
      </c>
    </row>
    <row r="1685" spans="1:2">
      <c r="A1685" s="15" t="s">
        <v>1734</v>
      </c>
      <c r="B1685" s="15">
        <v>0</v>
      </c>
    </row>
    <row r="1686" spans="1:2">
      <c r="A1686" s="15" t="s">
        <v>1735</v>
      </c>
      <c r="B1686" s="15">
        <v>32881.987000000001</v>
      </c>
    </row>
    <row r="1687" spans="1:2">
      <c r="A1687" s="15" t="s">
        <v>1736</v>
      </c>
      <c r="B1687" s="15">
        <v>3022.5450000000001</v>
      </c>
    </row>
    <row r="1688" spans="1:2">
      <c r="A1688" s="15" t="s">
        <v>1737</v>
      </c>
      <c r="B1688" s="15">
        <v>0</v>
      </c>
    </row>
    <row r="1689" spans="1:2">
      <c r="A1689" s="15" t="s">
        <v>1738</v>
      </c>
      <c r="B1689" s="15">
        <v>136.48699999999999</v>
      </c>
    </row>
    <row r="1690" spans="1:2">
      <c r="A1690" s="15" t="s">
        <v>1739</v>
      </c>
      <c r="B1690" s="15">
        <v>75.415000000000006</v>
      </c>
    </row>
    <row r="1691" spans="1:2">
      <c r="A1691" s="15" t="s">
        <v>1740</v>
      </c>
      <c r="B1691" s="15">
        <v>156.32599999999999</v>
      </c>
    </row>
    <row r="1692" spans="1:2">
      <c r="A1692" s="15" t="s">
        <v>1741</v>
      </c>
      <c r="B1692" s="15">
        <v>38.103000000000002</v>
      </c>
    </row>
    <row r="1693" spans="1:2">
      <c r="A1693" s="15" t="s">
        <v>1742</v>
      </c>
      <c r="B1693" s="15">
        <v>0</v>
      </c>
    </row>
    <row r="1694" spans="1:2">
      <c r="A1694" s="15" t="s">
        <v>1743</v>
      </c>
      <c r="B1694" s="15">
        <v>0</v>
      </c>
    </row>
    <row r="1695" spans="1:2">
      <c r="A1695" s="15" t="s">
        <v>1744</v>
      </c>
      <c r="B1695" s="15">
        <v>10.991</v>
      </c>
    </row>
    <row r="1696" spans="1:2">
      <c r="A1696" s="15" t="s">
        <v>1745</v>
      </c>
      <c r="B1696" s="15">
        <v>0</v>
      </c>
    </row>
    <row r="1697" spans="1:2">
      <c r="A1697" s="15" t="s">
        <v>1746</v>
      </c>
      <c r="B1697" s="15">
        <v>0</v>
      </c>
    </row>
    <row r="1698" spans="1:2">
      <c r="A1698" s="15" t="s">
        <v>1747</v>
      </c>
      <c r="B1698" s="15">
        <v>0</v>
      </c>
    </row>
    <row r="1699" spans="1:2">
      <c r="A1699" s="15" t="s">
        <v>1748</v>
      </c>
      <c r="B1699" s="15">
        <v>34.337000000000003</v>
      </c>
    </row>
    <row r="1700" spans="1:2">
      <c r="A1700" s="15" t="s">
        <v>1749</v>
      </c>
      <c r="B1700" s="15">
        <v>0</v>
      </c>
    </row>
    <row r="1701" spans="1:2">
      <c r="A1701" s="15" t="s">
        <v>1750</v>
      </c>
      <c r="B1701" s="15">
        <v>0</v>
      </c>
    </row>
    <row r="1702" spans="1:2">
      <c r="A1702" s="15" t="s">
        <v>1751</v>
      </c>
      <c r="B1702" s="15">
        <v>0</v>
      </c>
    </row>
    <row r="1703" spans="1:2">
      <c r="A1703" s="15" t="s">
        <v>1752</v>
      </c>
      <c r="B1703" s="15">
        <v>154.00800000000001</v>
      </c>
    </row>
    <row r="1704" spans="1:2">
      <c r="A1704" s="15" t="s">
        <v>1753</v>
      </c>
      <c r="B1704" s="15">
        <v>39.536000000000001</v>
      </c>
    </row>
    <row r="1705" spans="1:2">
      <c r="A1705" s="15" t="s">
        <v>1754</v>
      </c>
      <c r="B1705" s="15">
        <v>0</v>
      </c>
    </row>
    <row r="1706" spans="1:2">
      <c r="A1706" s="15" t="s">
        <v>1755</v>
      </c>
      <c r="B1706" s="15">
        <v>0</v>
      </c>
    </row>
    <row r="1707" spans="1:2">
      <c r="A1707" s="15" t="s">
        <v>1756</v>
      </c>
      <c r="B1707" s="15">
        <v>74.001000000000005</v>
      </c>
    </row>
    <row r="1708" spans="1:2">
      <c r="A1708" s="15" t="s">
        <v>1757</v>
      </c>
      <c r="B1708" s="15">
        <v>0</v>
      </c>
    </row>
    <row r="1709" spans="1:2">
      <c r="A1709" s="15" t="s">
        <v>1758</v>
      </c>
      <c r="B1709" s="15"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6">
    <tabColor rgb="FFFFC000"/>
    <pageSetUpPr fitToPage="1"/>
  </sheetPr>
  <dimension ref="A1:K521"/>
  <sheetViews>
    <sheetView rightToLeft="1" view="pageBreakPreview" topLeftCell="A7" zoomScaleNormal="100" zoomScaleSheetLayoutView="100" workbookViewId="0">
      <selection activeCell="G9" sqref="G9"/>
    </sheetView>
  </sheetViews>
  <sheetFormatPr defaultRowHeight="12.75"/>
  <cols>
    <col min="1" max="1" width="9.140625" style="6"/>
    <col min="2" max="2" width="7.85546875" style="6" customWidth="1"/>
    <col min="3" max="3" width="28.85546875" style="6" customWidth="1"/>
    <col min="4" max="7" width="9.140625" style="6"/>
    <col min="8" max="8" width="22.7109375" style="6" hidden="1" customWidth="1"/>
    <col min="9" max="9" width="28.5703125" style="6" customWidth="1"/>
    <col min="10" max="10" width="21.140625" style="6" customWidth="1"/>
    <col min="11" max="11" width="11.28515625" style="6" customWidth="1"/>
    <col min="12" max="251" width="9.140625" style="6"/>
    <col min="252" max="252" width="7.85546875" style="6" customWidth="1"/>
    <col min="253" max="253" width="28.85546875" style="6" customWidth="1"/>
    <col min="254" max="255" width="9.140625" style="6"/>
    <col min="256" max="256" width="0" style="6" hidden="1" customWidth="1"/>
    <col min="257" max="257" width="28.5703125" style="6" customWidth="1"/>
    <col min="258" max="258" width="15.28515625" style="6" customWidth="1"/>
    <col min="259" max="259" width="9.140625" style="6" customWidth="1"/>
    <col min="260" max="507" width="9.140625" style="6"/>
    <col min="508" max="508" width="7.85546875" style="6" customWidth="1"/>
    <col min="509" max="509" width="28.85546875" style="6" customWidth="1"/>
    <col min="510" max="511" width="9.140625" style="6"/>
    <col min="512" max="512" width="0" style="6" hidden="1" customWidth="1"/>
    <col min="513" max="513" width="28.5703125" style="6" customWidth="1"/>
    <col min="514" max="514" width="15.28515625" style="6" customWidth="1"/>
    <col min="515" max="515" width="9.140625" style="6" customWidth="1"/>
    <col min="516" max="763" width="9.140625" style="6"/>
    <col min="764" max="764" width="7.85546875" style="6" customWidth="1"/>
    <col min="765" max="765" width="28.85546875" style="6" customWidth="1"/>
    <col min="766" max="767" width="9.140625" style="6"/>
    <col min="768" max="768" width="0" style="6" hidden="1" customWidth="1"/>
    <col min="769" max="769" width="28.5703125" style="6" customWidth="1"/>
    <col min="770" max="770" width="15.28515625" style="6" customWidth="1"/>
    <col min="771" max="771" width="9.140625" style="6" customWidth="1"/>
    <col min="772" max="1019" width="9.140625" style="6"/>
    <col min="1020" max="1020" width="7.85546875" style="6" customWidth="1"/>
    <col min="1021" max="1021" width="28.85546875" style="6" customWidth="1"/>
    <col min="1022" max="1023" width="9.140625" style="6"/>
    <col min="1024" max="1024" width="0" style="6" hidden="1" customWidth="1"/>
    <col min="1025" max="1025" width="28.5703125" style="6" customWidth="1"/>
    <col min="1026" max="1026" width="15.28515625" style="6" customWidth="1"/>
    <col min="1027" max="1027" width="9.140625" style="6" customWidth="1"/>
    <col min="1028" max="1275" width="9.140625" style="6"/>
    <col min="1276" max="1276" width="7.85546875" style="6" customWidth="1"/>
    <col min="1277" max="1277" width="28.85546875" style="6" customWidth="1"/>
    <col min="1278" max="1279" width="9.140625" style="6"/>
    <col min="1280" max="1280" width="0" style="6" hidden="1" customWidth="1"/>
    <col min="1281" max="1281" width="28.5703125" style="6" customWidth="1"/>
    <col min="1282" max="1282" width="15.28515625" style="6" customWidth="1"/>
    <col min="1283" max="1283" width="9.140625" style="6" customWidth="1"/>
    <col min="1284" max="1531" width="9.140625" style="6"/>
    <col min="1532" max="1532" width="7.85546875" style="6" customWidth="1"/>
    <col min="1533" max="1533" width="28.85546875" style="6" customWidth="1"/>
    <col min="1534" max="1535" width="9.140625" style="6"/>
    <col min="1536" max="1536" width="0" style="6" hidden="1" customWidth="1"/>
    <col min="1537" max="1537" width="28.5703125" style="6" customWidth="1"/>
    <col min="1538" max="1538" width="15.28515625" style="6" customWidth="1"/>
    <col min="1539" max="1539" width="9.140625" style="6" customWidth="1"/>
    <col min="1540" max="1787" width="9.140625" style="6"/>
    <col min="1788" max="1788" width="7.85546875" style="6" customWidth="1"/>
    <col min="1789" max="1789" width="28.85546875" style="6" customWidth="1"/>
    <col min="1790" max="1791" width="9.140625" style="6"/>
    <col min="1792" max="1792" width="0" style="6" hidden="1" customWidth="1"/>
    <col min="1793" max="1793" width="28.5703125" style="6" customWidth="1"/>
    <col min="1794" max="1794" width="15.28515625" style="6" customWidth="1"/>
    <col min="1795" max="1795" width="9.140625" style="6" customWidth="1"/>
    <col min="1796" max="2043" width="9.140625" style="6"/>
    <col min="2044" max="2044" width="7.85546875" style="6" customWidth="1"/>
    <col min="2045" max="2045" width="28.85546875" style="6" customWidth="1"/>
    <col min="2046" max="2047" width="9.140625" style="6"/>
    <col min="2048" max="2048" width="0" style="6" hidden="1" customWidth="1"/>
    <col min="2049" max="2049" width="28.5703125" style="6" customWidth="1"/>
    <col min="2050" max="2050" width="15.28515625" style="6" customWidth="1"/>
    <col min="2051" max="2051" width="9.140625" style="6" customWidth="1"/>
    <col min="2052" max="2299" width="9.140625" style="6"/>
    <col min="2300" max="2300" width="7.85546875" style="6" customWidth="1"/>
    <col min="2301" max="2301" width="28.85546875" style="6" customWidth="1"/>
    <col min="2302" max="2303" width="9.140625" style="6"/>
    <col min="2304" max="2304" width="0" style="6" hidden="1" customWidth="1"/>
    <col min="2305" max="2305" width="28.5703125" style="6" customWidth="1"/>
    <col min="2306" max="2306" width="15.28515625" style="6" customWidth="1"/>
    <col min="2307" max="2307" width="9.140625" style="6" customWidth="1"/>
    <col min="2308" max="2555" width="9.140625" style="6"/>
    <col min="2556" max="2556" width="7.85546875" style="6" customWidth="1"/>
    <col min="2557" max="2557" width="28.85546875" style="6" customWidth="1"/>
    <col min="2558" max="2559" width="9.140625" style="6"/>
    <col min="2560" max="2560" width="0" style="6" hidden="1" customWidth="1"/>
    <col min="2561" max="2561" width="28.5703125" style="6" customWidth="1"/>
    <col min="2562" max="2562" width="15.28515625" style="6" customWidth="1"/>
    <col min="2563" max="2563" width="9.140625" style="6" customWidth="1"/>
    <col min="2564" max="2811" width="9.140625" style="6"/>
    <col min="2812" max="2812" width="7.85546875" style="6" customWidth="1"/>
    <col min="2813" max="2813" width="28.85546875" style="6" customWidth="1"/>
    <col min="2814" max="2815" width="9.140625" style="6"/>
    <col min="2816" max="2816" width="0" style="6" hidden="1" customWidth="1"/>
    <col min="2817" max="2817" width="28.5703125" style="6" customWidth="1"/>
    <col min="2818" max="2818" width="15.28515625" style="6" customWidth="1"/>
    <col min="2819" max="2819" width="9.140625" style="6" customWidth="1"/>
    <col min="2820" max="3067" width="9.140625" style="6"/>
    <col min="3068" max="3068" width="7.85546875" style="6" customWidth="1"/>
    <col min="3069" max="3069" width="28.85546875" style="6" customWidth="1"/>
    <col min="3070" max="3071" width="9.140625" style="6"/>
    <col min="3072" max="3072" width="0" style="6" hidden="1" customWidth="1"/>
    <col min="3073" max="3073" width="28.5703125" style="6" customWidth="1"/>
    <col min="3074" max="3074" width="15.28515625" style="6" customWidth="1"/>
    <col min="3075" max="3075" width="9.140625" style="6" customWidth="1"/>
    <col min="3076" max="3323" width="9.140625" style="6"/>
    <col min="3324" max="3324" width="7.85546875" style="6" customWidth="1"/>
    <col min="3325" max="3325" width="28.85546875" style="6" customWidth="1"/>
    <col min="3326" max="3327" width="9.140625" style="6"/>
    <col min="3328" max="3328" width="0" style="6" hidden="1" customWidth="1"/>
    <col min="3329" max="3329" width="28.5703125" style="6" customWidth="1"/>
    <col min="3330" max="3330" width="15.28515625" style="6" customWidth="1"/>
    <col min="3331" max="3331" width="9.140625" style="6" customWidth="1"/>
    <col min="3332" max="3579" width="9.140625" style="6"/>
    <col min="3580" max="3580" width="7.85546875" style="6" customWidth="1"/>
    <col min="3581" max="3581" width="28.85546875" style="6" customWidth="1"/>
    <col min="3582" max="3583" width="9.140625" style="6"/>
    <col min="3584" max="3584" width="0" style="6" hidden="1" customWidth="1"/>
    <col min="3585" max="3585" width="28.5703125" style="6" customWidth="1"/>
    <col min="3586" max="3586" width="15.28515625" style="6" customWidth="1"/>
    <col min="3587" max="3587" width="9.140625" style="6" customWidth="1"/>
    <col min="3588" max="3835" width="9.140625" style="6"/>
    <col min="3836" max="3836" width="7.85546875" style="6" customWidth="1"/>
    <col min="3837" max="3837" width="28.85546875" style="6" customWidth="1"/>
    <col min="3838" max="3839" width="9.140625" style="6"/>
    <col min="3840" max="3840" width="0" style="6" hidden="1" customWidth="1"/>
    <col min="3841" max="3841" width="28.5703125" style="6" customWidth="1"/>
    <col min="3842" max="3842" width="15.28515625" style="6" customWidth="1"/>
    <col min="3843" max="3843" width="9.140625" style="6" customWidth="1"/>
    <col min="3844" max="4091" width="9.140625" style="6"/>
    <col min="4092" max="4092" width="7.85546875" style="6" customWidth="1"/>
    <col min="4093" max="4093" width="28.85546875" style="6" customWidth="1"/>
    <col min="4094" max="4095" width="9.140625" style="6"/>
    <col min="4096" max="4096" width="0" style="6" hidden="1" customWidth="1"/>
    <col min="4097" max="4097" width="28.5703125" style="6" customWidth="1"/>
    <col min="4098" max="4098" width="15.28515625" style="6" customWidth="1"/>
    <col min="4099" max="4099" width="9.140625" style="6" customWidth="1"/>
    <col min="4100" max="4347" width="9.140625" style="6"/>
    <col min="4348" max="4348" width="7.85546875" style="6" customWidth="1"/>
    <col min="4349" max="4349" width="28.85546875" style="6" customWidth="1"/>
    <col min="4350" max="4351" width="9.140625" style="6"/>
    <col min="4352" max="4352" width="0" style="6" hidden="1" customWidth="1"/>
    <col min="4353" max="4353" width="28.5703125" style="6" customWidth="1"/>
    <col min="4354" max="4354" width="15.28515625" style="6" customWidth="1"/>
    <col min="4355" max="4355" width="9.140625" style="6" customWidth="1"/>
    <col min="4356" max="4603" width="9.140625" style="6"/>
    <col min="4604" max="4604" width="7.85546875" style="6" customWidth="1"/>
    <col min="4605" max="4605" width="28.85546875" style="6" customWidth="1"/>
    <col min="4606" max="4607" width="9.140625" style="6"/>
    <col min="4608" max="4608" width="0" style="6" hidden="1" customWidth="1"/>
    <col min="4609" max="4609" width="28.5703125" style="6" customWidth="1"/>
    <col min="4610" max="4610" width="15.28515625" style="6" customWidth="1"/>
    <col min="4611" max="4611" width="9.140625" style="6" customWidth="1"/>
    <col min="4612" max="4859" width="9.140625" style="6"/>
    <col min="4860" max="4860" width="7.85546875" style="6" customWidth="1"/>
    <col min="4861" max="4861" width="28.85546875" style="6" customWidth="1"/>
    <col min="4862" max="4863" width="9.140625" style="6"/>
    <col min="4864" max="4864" width="0" style="6" hidden="1" customWidth="1"/>
    <col min="4865" max="4865" width="28.5703125" style="6" customWidth="1"/>
    <col min="4866" max="4866" width="15.28515625" style="6" customWidth="1"/>
    <col min="4867" max="4867" width="9.140625" style="6" customWidth="1"/>
    <col min="4868" max="5115" width="9.140625" style="6"/>
    <col min="5116" max="5116" width="7.85546875" style="6" customWidth="1"/>
    <col min="5117" max="5117" width="28.85546875" style="6" customWidth="1"/>
    <col min="5118" max="5119" width="9.140625" style="6"/>
    <col min="5120" max="5120" width="0" style="6" hidden="1" customWidth="1"/>
    <col min="5121" max="5121" width="28.5703125" style="6" customWidth="1"/>
    <col min="5122" max="5122" width="15.28515625" style="6" customWidth="1"/>
    <col min="5123" max="5123" width="9.140625" style="6" customWidth="1"/>
    <col min="5124" max="5371" width="9.140625" style="6"/>
    <col min="5372" max="5372" width="7.85546875" style="6" customWidth="1"/>
    <col min="5373" max="5373" width="28.85546875" style="6" customWidth="1"/>
    <col min="5374" max="5375" width="9.140625" style="6"/>
    <col min="5376" max="5376" width="0" style="6" hidden="1" customWidth="1"/>
    <col min="5377" max="5377" width="28.5703125" style="6" customWidth="1"/>
    <col min="5378" max="5378" width="15.28515625" style="6" customWidth="1"/>
    <col min="5379" max="5379" width="9.140625" style="6" customWidth="1"/>
    <col min="5380" max="5627" width="9.140625" style="6"/>
    <col min="5628" max="5628" width="7.85546875" style="6" customWidth="1"/>
    <col min="5629" max="5629" width="28.85546875" style="6" customWidth="1"/>
    <col min="5630" max="5631" width="9.140625" style="6"/>
    <col min="5632" max="5632" width="0" style="6" hidden="1" customWidth="1"/>
    <col min="5633" max="5633" width="28.5703125" style="6" customWidth="1"/>
    <col min="5634" max="5634" width="15.28515625" style="6" customWidth="1"/>
    <col min="5635" max="5635" width="9.140625" style="6" customWidth="1"/>
    <col min="5636" max="5883" width="9.140625" style="6"/>
    <col min="5884" max="5884" width="7.85546875" style="6" customWidth="1"/>
    <col min="5885" max="5885" width="28.85546875" style="6" customWidth="1"/>
    <col min="5886" max="5887" width="9.140625" style="6"/>
    <col min="5888" max="5888" width="0" style="6" hidden="1" customWidth="1"/>
    <col min="5889" max="5889" width="28.5703125" style="6" customWidth="1"/>
    <col min="5890" max="5890" width="15.28515625" style="6" customWidth="1"/>
    <col min="5891" max="5891" width="9.140625" style="6" customWidth="1"/>
    <col min="5892" max="6139" width="9.140625" style="6"/>
    <col min="6140" max="6140" width="7.85546875" style="6" customWidth="1"/>
    <col min="6141" max="6141" width="28.85546875" style="6" customWidth="1"/>
    <col min="6142" max="6143" width="9.140625" style="6"/>
    <col min="6144" max="6144" width="0" style="6" hidden="1" customWidth="1"/>
    <col min="6145" max="6145" width="28.5703125" style="6" customWidth="1"/>
    <col min="6146" max="6146" width="15.28515625" style="6" customWidth="1"/>
    <col min="6147" max="6147" width="9.140625" style="6" customWidth="1"/>
    <col min="6148" max="6395" width="9.140625" style="6"/>
    <col min="6396" max="6396" width="7.85546875" style="6" customWidth="1"/>
    <col min="6397" max="6397" width="28.85546875" style="6" customWidth="1"/>
    <col min="6398" max="6399" width="9.140625" style="6"/>
    <col min="6400" max="6400" width="0" style="6" hidden="1" customWidth="1"/>
    <col min="6401" max="6401" width="28.5703125" style="6" customWidth="1"/>
    <col min="6402" max="6402" width="15.28515625" style="6" customWidth="1"/>
    <col min="6403" max="6403" width="9.140625" style="6" customWidth="1"/>
    <col min="6404" max="6651" width="9.140625" style="6"/>
    <col min="6652" max="6652" width="7.85546875" style="6" customWidth="1"/>
    <col min="6653" max="6653" width="28.85546875" style="6" customWidth="1"/>
    <col min="6654" max="6655" width="9.140625" style="6"/>
    <col min="6656" max="6656" width="0" style="6" hidden="1" customWidth="1"/>
    <col min="6657" max="6657" width="28.5703125" style="6" customWidth="1"/>
    <col min="6658" max="6658" width="15.28515625" style="6" customWidth="1"/>
    <col min="6659" max="6659" width="9.140625" style="6" customWidth="1"/>
    <col min="6660" max="6907" width="9.140625" style="6"/>
    <col min="6908" max="6908" width="7.85546875" style="6" customWidth="1"/>
    <col min="6909" max="6909" width="28.85546875" style="6" customWidth="1"/>
    <col min="6910" max="6911" width="9.140625" style="6"/>
    <col min="6912" max="6912" width="0" style="6" hidden="1" customWidth="1"/>
    <col min="6913" max="6913" width="28.5703125" style="6" customWidth="1"/>
    <col min="6914" max="6914" width="15.28515625" style="6" customWidth="1"/>
    <col min="6915" max="6915" width="9.140625" style="6" customWidth="1"/>
    <col min="6916" max="7163" width="9.140625" style="6"/>
    <col min="7164" max="7164" width="7.85546875" style="6" customWidth="1"/>
    <col min="7165" max="7165" width="28.85546875" style="6" customWidth="1"/>
    <col min="7166" max="7167" width="9.140625" style="6"/>
    <col min="7168" max="7168" width="0" style="6" hidden="1" customWidth="1"/>
    <col min="7169" max="7169" width="28.5703125" style="6" customWidth="1"/>
    <col min="7170" max="7170" width="15.28515625" style="6" customWidth="1"/>
    <col min="7171" max="7171" width="9.140625" style="6" customWidth="1"/>
    <col min="7172" max="7419" width="9.140625" style="6"/>
    <col min="7420" max="7420" width="7.85546875" style="6" customWidth="1"/>
    <col min="7421" max="7421" width="28.85546875" style="6" customWidth="1"/>
    <col min="7422" max="7423" width="9.140625" style="6"/>
    <col min="7424" max="7424" width="0" style="6" hidden="1" customWidth="1"/>
    <col min="7425" max="7425" width="28.5703125" style="6" customWidth="1"/>
    <col min="7426" max="7426" width="15.28515625" style="6" customWidth="1"/>
    <col min="7427" max="7427" width="9.140625" style="6" customWidth="1"/>
    <col min="7428" max="7675" width="9.140625" style="6"/>
    <col min="7676" max="7676" width="7.85546875" style="6" customWidth="1"/>
    <col min="7677" max="7677" width="28.85546875" style="6" customWidth="1"/>
    <col min="7678" max="7679" width="9.140625" style="6"/>
    <col min="7680" max="7680" width="0" style="6" hidden="1" customWidth="1"/>
    <col min="7681" max="7681" width="28.5703125" style="6" customWidth="1"/>
    <col min="7682" max="7682" width="15.28515625" style="6" customWidth="1"/>
    <col min="7683" max="7683" width="9.140625" style="6" customWidth="1"/>
    <col min="7684" max="7931" width="9.140625" style="6"/>
    <col min="7932" max="7932" width="7.85546875" style="6" customWidth="1"/>
    <col min="7933" max="7933" width="28.85546875" style="6" customWidth="1"/>
    <col min="7934" max="7935" width="9.140625" style="6"/>
    <col min="7936" max="7936" width="0" style="6" hidden="1" customWidth="1"/>
    <col min="7937" max="7937" width="28.5703125" style="6" customWidth="1"/>
    <col min="7938" max="7938" width="15.28515625" style="6" customWidth="1"/>
    <col min="7939" max="7939" width="9.140625" style="6" customWidth="1"/>
    <col min="7940" max="8187" width="9.140625" style="6"/>
    <col min="8188" max="8188" width="7.85546875" style="6" customWidth="1"/>
    <col min="8189" max="8189" width="28.85546875" style="6" customWidth="1"/>
    <col min="8190" max="8191" width="9.140625" style="6"/>
    <col min="8192" max="8192" width="0" style="6" hidden="1" customWidth="1"/>
    <col min="8193" max="8193" width="28.5703125" style="6" customWidth="1"/>
    <col min="8194" max="8194" width="15.28515625" style="6" customWidth="1"/>
    <col min="8195" max="8195" width="9.140625" style="6" customWidth="1"/>
    <col min="8196" max="8443" width="9.140625" style="6"/>
    <col min="8444" max="8444" width="7.85546875" style="6" customWidth="1"/>
    <col min="8445" max="8445" width="28.85546875" style="6" customWidth="1"/>
    <col min="8446" max="8447" width="9.140625" style="6"/>
    <col min="8448" max="8448" width="0" style="6" hidden="1" customWidth="1"/>
    <col min="8449" max="8449" width="28.5703125" style="6" customWidth="1"/>
    <col min="8450" max="8450" width="15.28515625" style="6" customWidth="1"/>
    <col min="8451" max="8451" width="9.140625" style="6" customWidth="1"/>
    <col min="8452" max="8699" width="9.140625" style="6"/>
    <col min="8700" max="8700" width="7.85546875" style="6" customWidth="1"/>
    <col min="8701" max="8701" width="28.85546875" style="6" customWidth="1"/>
    <col min="8702" max="8703" width="9.140625" style="6"/>
    <col min="8704" max="8704" width="0" style="6" hidden="1" customWidth="1"/>
    <col min="8705" max="8705" width="28.5703125" style="6" customWidth="1"/>
    <col min="8706" max="8706" width="15.28515625" style="6" customWidth="1"/>
    <col min="8707" max="8707" width="9.140625" style="6" customWidth="1"/>
    <col min="8708" max="8955" width="9.140625" style="6"/>
    <col min="8956" max="8956" width="7.85546875" style="6" customWidth="1"/>
    <col min="8957" max="8957" width="28.85546875" style="6" customWidth="1"/>
    <col min="8958" max="8959" width="9.140625" style="6"/>
    <col min="8960" max="8960" width="0" style="6" hidden="1" customWidth="1"/>
    <col min="8961" max="8961" width="28.5703125" style="6" customWidth="1"/>
    <col min="8962" max="8962" width="15.28515625" style="6" customWidth="1"/>
    <col min="8963" max="8963" width="9.140625" style="6" customWidth="1"/>
    <col min="8964" max="9211" width="9.140625" style="6"/>
    <col min="9212" max="9212" width="7.85546875" style="6" customWidth="1"/>
    <col min="9213" max="9213" width="28.85546875" style="6" customWidth="1"/>
    <col min="9214" max="9215" width="9.140625" style="6"/>
    <col min="9216" max="9216" width="0" style="6" hidden="1" customWidth="1"/>
    <col min="9217" max="9217" width="28.5703125" style="6" customWidth="1"/>
    <col min="9218" max="9218" width="15.28515625" style="6" customWidth="1"/>
    <col min="9219" max="9219" width="9.140625" style="6" customWidth="1"/>
    <col min="9220" max="9467" width="9.140625" style="6"/>
    <col min="9468" max="9468" width="7.85546875" style="6" customWidth="1"/>
    <col min="9469" max="9469" width="28.85546875" style="6" customWidth="1"/>
    <col min="9470" max="9471" width="9.140625" style="6"/>
    <col min="9472" max="9472" width="0" style="6" hidden="1" customWidth="1"/>
    <col min="9473" max="9473" width="28.5703125" style="6" customWidth="1"/>
    <col min="9474" max="9474" width="15.28515625" style="6" customWidth="1"/>
    <col min="9475" max="9475" width="9.140625" style="6" customWidth="1"/>
    <col min="9476" max="9723" width="9.140625" style="6"/>
    <col min="9724" max="9724" width="7.85546875" style="6" customWidth="1"/>
    <col min="9725" max="9725" width="28.85546875" style="6" customWidth="1"/>
    <col min="9726" max="9727" width="9.140625" style="6"/>
    <col min="9728" max="9728" width="0" style="6" hidden="1" customWidth="1"/>
    <col min="9729" max="9729" width="28.5703125" style="6" customWidth="1"/>
    <col min="9730" max="9730" width="15.28515625" style="6" customWidth="1"/>
    <col min="9731" max="9731" width="9.140625" style="6" customWidth="1"/>
    <col min="9732" max="9979" width="9.140625" style="6"/>
    <col min="9980" max="9980" width="7.85546875" style="6" customWidth="1"/>
    <col min="9981" max="9981" width="28.85546875" style="6" customWidth="1"/>
    <col min="9982" max="9983" width="9.140625" style="6"/>
    <col min="9984" max="9984" width="0" style="6" hidden="1" customWidth="1"/>
    <col min="9985" max="9985" width="28.5703125" style="6" customWidth="1"/>
    <col min="9986" max="9986" width="15.28515625" style="6" customWidth="1"/>
    <col min="9987" max="9987" width="9.140625" style="6" customWidth="1"/>
    <col min="9988" max="10235" width="9.140625" style="6"/>
    <col min="10236" max="10236" width="7.85546875" style="6" customWidth="1"/>
    <col min="10237" max="10237" width="28.85546875" style="6" customWidth="1"/>
    <col min="10238" max="10239" width="9.140625" style="6"/>
    <col min="10240" max="10240" width="0" style="6" hidden="1" customWidth="1"/>
    <col min="10241" max="10241" width="28.5703125" style="6" customWidth="1"/>
    <col min="10242" max="10242" width="15.28515625" style="6" customWidth="1"/>
    <col min="10243" max="10243" width="9.140625" style="6" customWidth="1"/>
    <col min="10244" max="10491" width="9.140625" style="6"/>
    <col min="10492" max="10492" width="7.85546875" style="6" customWidth="1"/>
    <col min="10493" max="10493" width="28.85546875" style="6" customWidth="1"/>
    <col min="10494" max="10495" width="9.140625" style="6"/>
    <col min="10496" max="10496" width="0" style="6" hidden="1" customWidth="1"/>
    <col min="10497" max="10497" width="28.5703125" style="6" customWidth="1"/>
    <col min="10498" max="10498" width="15.28515625" style="6" customWidth="1"/>
    <col min="10499" max="10499" width="9.140625" style="6" customWidth="1"/>
    <col min="10500" max="10747" width="9.140625" style="6"/>
    <col min="10748" max="10748" width="7.85546875" style="6" customWidth="1"/>
    <col min="10749" max="10749" width="28.85546875" style="6" customWidth="1"/>
    <col min="10750" max="10751" width="9.140625" style="6"/>
    <col min="10752" max="10752" width="0" style="6" hidden="1" customWidth="1"/>
    <col min="10753" max="10753" width="28.5703125" style="6" customWidth="1"/>
    <col min="10754" max="10754" width="15.28515625" style="6" customWidth="1"/>
    <col min="10755" max="10755" width="9.140625" style="6" customWidth="1"/>
    <col min="10756" max="11003" width="9.140625" style="6"/>
    <col min="11004" max="11004" width="7.85546875" style="6" customWidth="1"/>
    <col min="11005" max="11005" width="28.85546875" style="6" customWidth="1"/>
    <col min="11006" max="11007" width="9.140625" style="6"/>
    <col min="11008" max="11008" width="0" style="6" hidden="1" customWidth="1"/>
    <col min="11009" max="11009" width="28.5703125" style="6" customWidth="1"/>
    <col min="11010" max="11010" width="15.28515625" style="6" customWidth="1"/>
    <col min="11011" max="11011" width="9.140625" style="6" customWidth="1"/>
    <col min="11012" max="11259" width="9.140625" style="6"/>
    <col min="11260" max="11260" width="7.85546875" style="6" customWidth="1"/>
    <col min="11261" max="11261" width="28.85546875" style="6" customWidth="1"/>
    <col min="11262" max="11263" width="9.140625" style="6"/>
    <col min="11264" max="11264" width="0" style="6" hidden="1" customWidth="1"/>
    <col min="11265" max="11265" width="28.5703125" style="6" customWidth="1"/>
    <col min="11266" max="11266" width="15.28515625" style="6" customWidth="1"/>
    <col min="11267" max="11267" width="9.140625" style="6" customWidth="1"/>
    <col min="11268" max="11515" width="9.140625" style="6"/>
    <col min="11516" max="11516" width="7.85546875" style="6" customWidth="1"/>
    <col min="11517" max="11517" width="28.85546875" style="6" customWidth="1"/>
    <col min="11518" max="11519" width="9.140625" style="6"/>
    <col min="11520" max="11520" width="0" style="6" hidden="1" customWidth="1"/>
    <col min="11521" max="11521" width="28.5703125" style="6" customWidth="1"/>
    <col min="11522" max="11522" width="15.28515625" style="6" customWidth="1"/>
    <col min="11523" max="11523" width="9.140625" style="6" customWidth="1"/>
    <col min="11524" max="11771" width="9.140625" style="6"/>
    <col min="11772" max="11772" width="7.85546875" style="6" customWidth="1"/>
    <col min="11773" max="11773" width="28.85546875" style="6" customWidth="1"/>
    <col min="11774" max="11775" width="9.140625" style="6"/>
    <col min="11776" max="11776" width="0" style="6" hidden="1" customWidth="1"/>
    <col min="11777" max="11777" width="28.5703125" style="6" customWidth="1"/>
    <col min="11778" max="11778" width="15.28515625" style="6" customWidth="1"/>
    <col min="11779" max="11779" width="9.140625" style="6" customWidth="1"/>
    <col min="11780" max="12027" width="9.140625" style="6"/>
    <col min="12028" max="12028" width="7.85546875" style="6" customWidth="1"/>
    <col min="12029" max="12029" width="28.85546875" style="6" customWidth="1"/>
    <col min="12030" max="12031" width="9.140625" style="6"/>
    <col min="12032" max="12032" width="0" style="6" hidden="1" customWidth="1"/>
    <col min="12033" max="12033" width="28.5703125" style="6" customWidth="1"/>
    <col min="12034" max="12034" width="15.28515625" style="6" customWidth="1"/>
    <col min="12035" max="12035" width="9.140625" style="6" customWidth="1"/>
    <col min="12036" max="12283" width="9.140625" style="6"/>
    <col min="12284" max="12284" width="7.85546875" style="6" customWidth="1"/>
    <col min="12285" max="12285" width="28.85546875" style="6" customWidth="1"/>
    <col min="12286" max="12287" width="9.140625" style="6"/>
    <col min="12288" max="12288" width="0" style="6" hidden="1" customWidth="1"/>
    <col min="12289" max="12289" width="28.5703125" style="6" customWidth="1"/>
    <col min="12290" max="12290" width="15.28515625" style="6" customWidth="1"/>
    <col min="12291" max="12291" width="9.140625" style="6" customWidth="1"/>
    <col min="12292" max="12539" width="9.140625" style="6"/>
    <col min="12540" max="12540" width="7.85546875" style="6" customWidth="1"/>
    <col min="12541" max="12541" width="28.85546875" style="6" customWidth="1"/>
    <col min="12542" max="12543" width="9.140625" style="6"/>
    <col min="12544" max="12544" width="0" style="6" hidden="1" customWidth="1"/>
    <col min="12545" max="12545" width="28.5703125" style="6" customWidth="1"/>
    <col min="12546" max="12546" width="15.28515625" style="6" customWidth="1"/>
    <col min="12547" max="12547" width="9.140625" style="6" customWidth="1"/>
    <col min="12548" max="12795" width="9.140625" style="6"/>
    <col min="12796" max="12796" width="7.85546875" style="6" customWidth="1"/>
    <col min="12797" max="12797" width="28.85546875" style="6" customWidth="1"/>
    <col min="12798" max="12799" width="9.140625" style="6"/>
    <col min="12800" max="12800" width="0" style="6" hidden="1" customWidth="1"/>
    <col min="12801" max="12801" width="28.5703125" style="6" customWidth="1"/>
    <col min="12802" max="12802" width="15.28515625" style="6" customWidth="1"/>
    <col min="12803" max="12803" width="9.140625" style="6" customWidth="1"/>
    <col min="12804" max="13051" width="9.140625" style="6"/>
    <col min="13052" max="13052" width="7.85546875" style="6" customWidth="1"/>
    <col min="13053" max="13053" width="28.85546875" style="6" customWidth="1"/>
    <col min="13054" max="13055" width="9.140625" style="6"/>
    <col min="13056" max="13056" width="0" style="6" hidden="1" customWidth="1"/>
    <col min="13057" max="13057" width="28.5703125" style="6" customWidth="1"/>
    <col min="13058" max="13058" width="15.28515625" style="6" customWidth="1"/>
    <col min="13059" max="13059" width="9.140625" style="6" customWidth="1"/>
    <col min="13060" max="13307" width="9.140625" style="6"/>
    <col min="13308" max="13308" width="7.85546875" style="6" customWidth="1"/>
    <col min="13309" max="13309" width="28.85546875" style="6" customWidth="1"/>
    <col min="13310" max="13311" width="9.140625" style="6"/>
    <col min="13312" max="13312" width="0" style="6" hidden="1" customWidth="1"/>
    <col min="13313" max="13313" width="28.5703125" style="6" customWidth="1"/>
    <col min="13314" max="13314" width="15.28515625" style="6" customWidth="1"/>
    <col min="13315" max="13315" width="9.140625" style="6" customWidth="1"/>
    <col min="13316" max="13563" width="9.140625" style="6"/>
    <col min="13564" max="13564" width="7.85546875" style="6" customWidth="1"/>
    <col min="13565" max="13565" width="28.85546875" style="6" customWidth="1"/>
    <col min="13566" max="13567" width="9.140625" style="6"/>
    <col min="13568" max="13568" width="0" style="6" hidden="1" customWidth="1"/>
    <col min="13569" max="13569" width="28.5703125" style="6" customWidth="1"/>
    <col min="13570" max="13570" width="15.28515625" style="6" customWidth="1"/>
    <col min="13571" max="13571" width="9.140625" style="6" customWidth="1"/>
    <col min="13572" max="13819" width="9.140625" style="6"/>
    <col min="13820" max="13820" width="7.85546875" style="6" customWidth="1"/>
    <col min="13821" max="13821" width="28.85546875" style="6" customWidth="1"/>
    <col min="13822" max="13823" width="9.140625" style="6"/>
    <col min="13824" max="13824" width="0" style="6" hidden="1" customWidth="1"/>
    <col min="13825" max="13825" width="28.5703125" style="6" customWidth="1"/>
    <col min="13826" max="13826" width="15.28515625" style="6" customWidth="1"/>
    <col min="13827" max="13827" width="9.140625" style="6" customWidth="1"/>
    <col min="13828" max="14075" width="9.140625" style="6"/>
    <col min="14076" max="14076" width="7.85546875" style="6" customWidth="1"/>
    <col min="14077" max="14077" width="28.85546875" style="6" customWidth="1"/>
    <col min="14078" max="14079" width="9.140625" style="6"/>
    <col min="14080" max="14080" width="0" style="6" hidden="1" customWidth="1"/>
    <col min="14081" max="14081" width="28.5703125" style="6" customWidth="1"/>
    <col min="14082" max="14082" width="15.28515625" style="6" customWidth="1"/>
    <col min="14083" max="14083" width="9.140625" style="6" customWidth="1"/>
    <col min="14084" max="14331" width="9.140625" style="6"/>
    <col min="14332" max="14332" width="7.85546875" style="6" customWidth="1"/>
    <col min="14333" max="14333" width="28.85546875" style="6" customWidth="1"/>
    <col min="14334" max="14335" width="9.140625" style="6"/>
    <col min="14336" max="14336" width="0" style="6" hidden="1" customWidth="1"/>
    <col min="14337" max="14337" width="28.5703125" style="6" customWidth="1"/>
    <col min="14338" max="14338" width="15.28515625" style="6" customWidth="1"/>
    <col min="14339" max="14339" width="9.140625" style="6" customWidth="1"/>
    <col min="14340" max="14587" width="9.140625" style="6"/>
    <col min="14588" max="14588" width="7.85546875" style="6" customWidth="1"/>
    <col min="14589" max="14589" width="28.85546875" style="6" customWidth="1"/>
    <col min="14590" max="14591" width="9.140625" style="6"/>
    <col min="14592" max="14592" width="0" style="6" hidden="1" customWidth="1"/>
    <col min="14593" max="14593" width="28.5703125" style="6" customWidth="1"/>
    <col min="14594" max="14594" width="15.28515625" style="6" customWidth="1"/>
    <col min="14595" max="14595" width="9.140625" style="6" customWidth="1"/>
    <col min="14596" max="14843" width="9.140625" style="6"/>
    <col min="14844" max="14844" width="7.85546875" style="6" customWidth="1"/>
    <col min="14845" max="14845" width="28.85546875" style="6" customWidth="1"/>
    <col min="14846" max="14847" width="9.140625" style="6"/>
    <col min="14848" max="14848" width="0" style="6" hidden="1" customWidth="1"/>
    <col min="14849" max="14849" width="28.5703125" style="6" customWidth="1"/>
    <col min="14850" max="14850" width="15.28515625" style="6" customWidth="1"/>
    <col min="14851" max="14851" width="9.140625" style="6" customWidth="1"/>
    <col min="14852" max="15099" width="9.140625" style="6"/>
    <col min="15100" max="15100" width="7.85546875" style="6" customWidth="1"/>
    <col min="15101" max="15101" width="28.85546875" style="6" customWidth="1"/>
    <col min="15102" max="15103" width="9.140625" style="6"/>
    <col min="15104" max="15104" width="0" style="6" hidden="1" customWidth="1"/>
    <col min="15105" max="15105" width="28.5703125" style="6" customWidth="1"/>
    <col min="15106" max="15106" width="15.28515625" style="6" customWidth="1"/>
    <col min="15107" max="15107" width="9.140625" style="6" customWidth="1"/>
    <col min="15108" max="15355" width="9.140625" style="6"/>
    <col min="15356" max="15356" width="7.85546875" style="6" customWidth="1"/>
    <col min="15357" max="15357" width="28.85546875" style="6" customWidth="1"/>
    <col min="15358" max="15359" width="9.140625" style="6"/>
    <col min="15360" max="15360" width="0" style="6" hidden="1" customWidth="1"/>
    <col min="15361" max="15361" width="28.5703125" style="6" customWidth="1"/>
    <col min="15362" max="15362" width="15.28515625" style="6" customWidth="1"/>
    <col min="15363" max="15363" width="9.140625" style="6" customWidth="1"/>
    <col min="15364" max="15611" width="9.140625" style="6"/>
    <col min="15612" max="15612" width="7.85546875" style="6" customWidth="1"/>
    <col min="15613" max="15613" width="28.85546875" style="6" customWidth="1"/>
    <col min="15614" max="15615" width="9.140625" style="6"/>
    <col min="15616" max="15616" width="0" style="6" hidden="1" customWidth="1"/>
    <col min="15617" max="15617" width="28.5703125" style="6" customWidth="1"/>
    <col min="15618" max="15618" width="15.28515625" style="6" customWidth="1"/>
    <col min="15619" max="15619" width="9.140625" style="6" customWidth="1"/>
    <col min="15620" max="15867" width="9.140625" style="6"/>
    <col min="15868" max="15868" width="7.85546875" style="6" customWidth="1"/>
    <col min="15869" max="15869" width="28.85546875" style="6" customWidth="1"/>
    <col min="15870" max="15871" width="9.140625" style="6"/>
    <col min="15872" max="15872" width="0" style="6" hidden="1" customWidth="1"/>
    <col min="15873" max="15873" width="28.5703125" style="6" customWidth="1"/>
    <col min="15874" max="15874" width="15.28515625" style="6" customWidth="1"/>
    <col min="15875" max="15875" width="9.140625" style="6" customWidth="1"/>
    <col min="15876" max="16123" width="9.140625" style="6"/>
    <col min="16124" max="16124" width="7.85546875" style="6" customWidth="1"/>
    <col min="16125" max="16125" width="28.85546875" style="6" customWidth="1"/>
    <col min="16126" max="16127" width="9.140625" style="6"/>
    <col min="16128" max="16128" width="0" style="6" hidden="1" customWidth="1"/>
    <col min="16129" max="16129" width="28.5703125" style="6" customWidth="1"/>
    <col min="16130" max="16130" width="15.28515625" style="6" customWidth="1"/>
    <col min="16131" max="16131" width="9.140625" style="6" customWidth="1"/>
    <col min="16132" max="16384" width="9.140625" style="6"/>
  </cols>
  <sheetData>
    <row r="1" spans="1:11" ht="18.75">
      <c r="A1" s="4"/>
      <c r="B1" s="5"/>
      <c r="D1" s="4"/>
      <c r="E1" s="4"/>
      <c r="F1" s="4"/>
      <c r="G1" s="4"/>
      <c r="H1" s="4"/>
      <c r="I1" s="7" t="s">
        <v>340</v>
      </c>
      <c r="J1" s="4"/>
      <c r="K1" s="4"/>
    </row>
    <row r="2" spans="1:11" ht="15">
      <c r="A2" s="4"/>
      <c r="B2" s="4" t="s">
        <v>4</v>
      </c>
      <c r="D2" s="4"/>
      <c r="E2" s="4"/>
      <c r="F2" s="4"/>
      <c r="G2" s="4"/>
      <c r="H2" s="4"/>
      <c r="I2" s="8" t="s">
        <v>341</v>
      </c>
      <c r="J2" s="4"/>
      <c r="K2" s="4"/>
    </row>
    <row r="3" spans="1:11" ht="15.75" thickBot="1">
      <c r="A3" s="4" t="s">
        <v>342</v>
      </c>
      <c r="B3" s="9" t="s">
        <v>343</v>
      </c>
      <c r="C3" s="9" t="s">
        <v>344</v>
      </c>
      <c r="D3" s="22" t="s">
        <v>617</v>
      </c>
      <c r="E3" s="23" t="s">
        <v>618</v>
      </c>
      <c r="F3" s="23" t="s">
        <v>619</v>
      </c>
      <c r="G3" s="4"/>
      <c r="H3" s="4"/>
      <c r="I3" s="4" t="str">
        <f ca="1">(MID(CELL("filename",D4),FIND("]",CELL("filename",D4))+1,31))</f>
        <v>hitpalgut</v>
      </c>
      <c r="J3" s="4"/>
      <c r="K3" s="4"/>
    </row>
    <row r="4" spans="1:11" ht="19.5" thickTop="1">
      <c r="A4" s="4" t="str">
        <f t="shared" ref="A4:A68" si="0">IF(D4=0,"","1")</f>
        <v>1</v>
      </c>
      <c r="B4" s="4" t="s">
        <v>6</v>
      </c>
      <c r="C4" s="4" t="s">
        <v>345</v>
      </c>
      <c r="D4" s="4">
        <f>SUMIF(prn7210_5060!A:A,hitpalgut!B:B,prn7210_5060!B:B)</f>
        <v>39013.981</v>
      </c>
      <c r="E4" s="4">
        <f>SUMIF(prn7211_60!A:A,B4,prn7211_60!B:B)</f>
        <v>1719.68</v>
      </c>
      <c r="F4" s="4">
        <f>SUMIF(prn7209_50!A:A,B4,prn7209_50!B:B)</f>
        <v>410.286</v>
      </c>
      <c r="G4" s="4"/>
      <c r="H4" s="4"/>
      <c r="I4" s="21" t="s">
        <v>617</v>
      </c>
      <c r="J4" s="4"/>
      <c r="K4" s="4"/>
    </row>
    <row r="5" spans="1:11" ht="43.5" customHeight="1">
      <c r="A5" s="4" t="str">
        <f t="shared" si="0"/>
        <v>1</v>
      </c>
      <c r="B5" s="4" t="s">
        <v>7</v>
      </c>
      <c r="C5" s="4" t="s">
        <v>345</v>
      </c>
      <c r="D5" s="4">
        <f>SUMIF(prn7210_5060!A:A,hitpalgut!B:B,prn7210_5060!B:B)</f>
        <v>5121.8490000000002</v>
      </c>
      <c r="E5" s="4">
        <f>SUMIF(prn7211_60!A:A,B5,prn7211_60!B:B)</f>
        <v>65.491</v>
      </c>
      <c r="F5" s="4">
        <f>SUMIF(prn7209_50!A:A,B5,prn7209_50!B:B)</f>
        <v>59.448</v>
      </c>
      <c r="G5" s="4"/>
      <c r="H5" s="10" t="s">
        <v>346</v>
      </c>
      <c r="I5" s="11" t="s">
        <v>347</v>
      </c>
      <c r="J5" s="12" t="s">
        <v>348</v>
      </c>
      <c r="K5" s="11" t="s">
        <v>349</v>
      </c>
    </row>
    <row r="6" spans="1:11" ht="15">
      <c r="A6" s="4" t="str">
        <f t="shared" si="0"/>
        <v/>
      </c>
      <c r="B6" s="4" t="s">
        <v>9</v>
      </c>
      <c r="C6" s="4" t="s">
        <v>345</v>
      </c>
      <c r="D6" s="4">
        <f>SUMIF(prn7210_5060!A:A,hitpalgut!B:B,prn7210_5060!B:B)</f>
        <v>0</v>
      </c>
      <c r="E6" s="4">
        <f>SUMIF(prn7211_60!A:A,B6,prn7211_60!B:B)</f>
        <v>0</v>
      </c>
      <c r="F6" s="4">
        <f>SUMIF(prn7209_50!A:A,B6,prn7209_50!B:B)</f>
        <v>0</v>
      </c>
      <c r="G6" s="4"/>
      <c r="H6" s="13" t="s">
        <v>350</v>
      </c>
      <c r="I6" s="13" t="s">
        <v>351</v>
      </c>
      <c r="J6" s="27">
        <f>SUMIF(C:C,H:H,D:D)</f>
        <v>407835.571</v>
      </c>
      <c r="K6" s="14">
        <f t="shared" ref="K6:K12" si="1">J6/$J$12</f>
        <v>0.2431714576791692</v>
      </c>
    </row>
    <row r="7" spans="1:11" ht="15">
      <c r="A7" s="4" t="str">
        <f t="shared" si="0"/>
        <v/>
      </c>
      <c r="B7" s="4" t="s">
        <v>10</v>
      </c>
      <c r="C7" s="4" t="s">
        <v>345</v>
      </c>
      <c r="D7" s="4">
        <f>SUMIF(prn7210_5060!A:A,hitpalgut!B:B,prn7210_5060!B:B)</f>
        <v>0</v>
      </c>
      <c r="E7" s="4">
        <f>SUMIF(prn7211_60!A:A,B7,prn7211_60!B:B)</f>
        <v>0</v>
      </c>
      <c r="F7" s="4">
        <f>SUMIF(prn7209_50!A:A,B7,prn7209_50!B:B)</f>
        <v>0</v>
      </c>
      <c r="G7" s="4"/>
      <c r="H7" s="13" t="s">
        <v>352</v>
      </c>
      <c r="I7" s="13" t="s">
        <v>353</v>
      </c>
      <c r="J7" s="27">
        <f t="shared" ref="J7:J11" si="2">SUMIF(C:C,H:H,D:D)</f>
        <v>306884.0419999999</v>
      </c>
      <c r="K7" s="14">
        <f t="shared" si="1"/>
        <v>0.1829792326565241</v>
      </c>
    </row>
    <row r="8" spans="1:11" ht="15">
      <c r="A8" s="4" t="str">
        <f t="shared" si="0"/>
        <v/>
      </c>
      <c r="B8" s="4" t="s">
        <v>11</v>
      </c>
      <c r="C8" s="4" t="s">
        <v>345</v>
      </c>
      <c r="D8" s="4">
        <f>SUMIF(prn7210_5060!A:A,hitpalgut!B:B,prn7210_5060!B:B)</f>
        <v>0</v>
      </c>
      <c r="E8" s="4">
        <f>SUMIF(prn7211_60!A:A,B8,prn7211_60!B:B)</f>
        <v>0</v>
      </c>
      <c r="F8" s="4">
        <f>SUMIF(prn7209_50!A:A,B8,prn7209_50!B:B)</f>
        <v>0</v>
      </c>
      <c r="G8" s="4"/>
      <c r="H8" s="13" t="s">
        <v>354</v>
      </c>
      <c r="I8" s="13" t="s">
        <v>355</v>
      </c>
      <c r="J8" s="27">
        <f t="shared" si="2"/>
        <v>725851.00899999996</v>
      </c>
      <c r="K8" s="14">
        <f t="shared" si="1"/>
        <v>0.43278777151202869</v>
      </c>
    </row>
    <row r="9" spans="1:11" ht="15">
      <c r="A9" s="4" t="str">
        <f t="shared" si="0"/>
        <v>1</v>
      </c>
      <c r="B9" s="4" t="s">
        <v>8</v>
      </c>
      <c r="C9" s="4" t="s">
        <v>345</v>
      </c>
      <c r="D9" s="4">
        <f>SUMIF(prn7210_5060!A:A,hitpalgut!B:B,prn7210_5060!B:B)</f>
        <v>0.02</v>
      </c>
      <c r="E9" s="4">
        <f>SUMIF(prn7211_60!A:A,B9,prn7211_60!B:B)</f>
        <v>0</v>
      </c>
      <c r="F9" s="4">
        <f>SUMIF(prn7209_50!A:A,B9,prn7209_50!B:B)</f>
        <v>132.643</v>
      </c>
      <c r="G9" s="4"/>
      <c r="H9" s="13" t="s">
        <v>345</v>
      </c>
      <c r="I9" s="13" t="s">
        <v>3</v>
      </c>
      <c r="J9" s="27">
        <f t="shared" si="2"/>
        <v>44135.85</v>
      </c>
      <c r="K9" s="14">
        <f>J9/$J$12</f>
        <v>2.631594628711079E-2</v>
      </c>
    </row>
    <row r="10" spans="1:11" ht="15">
      <c r="A10" s="4" t="str">
        <f t="shared" si="0"/>
        <v/>
      </c>
      <c r="B10" s="4" t="s">
        <v>12</v>
      </c>
      <c r="C10" s="4" t="s">
        <v>345</v>
      </c>
      <c r="D10" s="4">
        <f>SUMIF(prn7210_5060!A:A,hitpalgut!B:B,prn7210_5060!B:B)</f>
        <v>0</v>
      </c>
      <c r="E10" s="4">
        <f>SUMIF(prn7211_60!A:A,B10,prn7211_60!B:B)</f>
        <v>0</v>
      </c>
      <c r="F10" s="4">
        <f>SUMIF(prn7209_50!A:A,B10,prn7209_50!B:B)</f>
        <v>0</v>
      </c>
      <c r="G10" s="4"/>
      <c r="H10" s="13" t="s">
        <v>0</v>
      </c>
      <c r="I10" s="13" t="s">
        <v>0</v>
      </c>
      <c r="J10" s="27">
        <f t="shared" si="2"/>
        <v>18757.234</v>
      </c>
      <c r="K10" s="14">
        <f t="shared" si="1"/>
        <v>1.118397770607722E-2</v>
      </c>
    </row>
    <row r="11" spans="1:11" ht="15">
      <c r="A11" s="4" t="str">
        <f t="shared" si="0"/>
        <v/>
      </c>
      <c r="B11" s="4" t="s">
        <v>4</v>
      </c>
      <c r="C11" s="4"/>
      <c r="D11" s="4">
        <f>SUMIF(prn7210_5060!A:A,hitpalgut!B:B,prn7210_5060!B:B)</f>
        <v>0</v>
      </c>
      <c r="E11" s="4">
        <f>SUMIF(prn7211_60!A:A,B11,prn7211_60!B:B)</f>
        <v>0</v>
      </c>
      <c r="F11" s="4">
        <f>SUMIF(prn7209_50!A:A,B11,prn7209_50!B:B)</f>
        <v>0</v>
      </c>
      <c r="G11" s="4"/>
      <c r="H11" s="13" t="s">
        <v>1</v>
      </c>
      <c r="I11" s="13" t="s">
        <v>1</v>
      </c>
      <c r="J11" s="27">
        <f t="shared" si="2"/>
        <v>173688.59999999998</v>
      </c>
      <c r="K11" s="14">
        <f t="shared" si="1"/>
        <v>0.10356161415908997</v>
      </c>
    </row>
    <row r="12" spans="1:11" ht="15">
      <c r="A12" s="4" t="str">
        <f t="shared" si="0"/>
        <v/>
      </c>
      <c r="B12" s="4" t="s">
        <v>13</v>
      </c>
      <c r="C12" s="4" t="s">
        <v>345</v>
      </c>
      <c r="D12" s="4">
        <f>SUMIF(prn7210_5060!A:A,hitpalgut!B:B,prn7210_5060!B:B)</f>
        <v>0</v>
      </c>
      <c r="E12" s="4">
        <f>SUMIF(prn7211_60!A:A,B12,prn7211_60!B:B)</f>
        <v>0</v>
      </c>
      <c r="F12" s="4">
        <f>SUMIF(prn7209_50!A:A,B12,prn7209_50!B:B)</f>
        <v>0</v>
      </c>
      <c r="G12" s="4"/>
      <c r="H12" s="13" t="s">
        <v>356</v>
      </c>
      <c r="I12" s="13" t="s">
        <v>356</v>
      </c>
      <c r="J12" s="27">
        <f>SUM(J6:J11)</f>
        <v>1677152.3059999999</v>
      </c>
      <c r="K12" s="14">
        <f t="shared" si="1"/>
        <v>1</v>
      </c>
    </row>
    <row r="13" spans="1:11">
      <c r="A13" s="4" t="str">
        <f t="shared" si="0"/>
        <v/>
      </c>
      <c r="B13" s="4" t="s">
        <v>14</v>
      </c>
      <c r="C13" s="4" t="s">
        <v>345</v>
      </c>
      <c r="D13" s="4">
        <f>SUMIF(prn7210_5060!A:A,hitpalgut!B:B,prn7210_5060!B:B)</f>
        <v>0</v>
      </c>
      <c r="E13" s="4">
        <f>SUMIF(prn7211_60!A:A,B13,prn7211_60!B:B)</f>
        <v>0</v>
      </c>
      <c r="F13" s="4">
        <f>SUMIF(prn7209_50!A:A,B13,prn7209_50!B:B)</f>
        <v>0</v>
      </c>
      <c r="G13" s="4" t="s">
        <v>493</v>
      </c>
      <c r="H13" s="4"/>
      <c r="I13" s="4" t="s">
        <v>621</v>
      </c>
      <c r="J13" s="26">
        <f>SUMIF(prn7210_5060!A:A,G13,prn7210_5060!B:B)</f>
        <v>2.1800000000000002</v>
      </c>
      <c r="K13" s="4"/>
    </row>
    <row r="14" spans="1:11">
      <c r="A14" s="4" t="str">
        <f t="shared" si="0"/>
        <v/>
      </c>
      <c r="B14" s="4" t="s">
        <v>4</v>
      </c>
      <c r="C14" s="4"/>
      <c r="D14" s="4">
        <f>SUMIF(prn7210_5060!A:A,hitpalgut!B:B,prn7210_5060!B:B)</f>
        <v>0</v>
      </c>
      <c r="E14" s="4">
        <f>SUMIF(prn7211_60!A:A,B14,prn7211_60!B:B)</f>
        <v>0</v>
      </c>
      <c r="F14" s="4">
        <f>SUMIF(prn7209_50!A:A,B14,prn7209_50!B:B)</f>
        <v>0</v>
      </c>
      <c r="G14" s="4" t="s">
        <v>494</v>
      </c>
      <c r="H14" s="4"/>
      <c r="I14" s="4" t="s">
        <v>622</v>
      </c>
      <c r="J14" s="4">
        <f>SUMIF(prn7210_5060!A:A,G14,prn7210_5060!B:B)</f>
        <v>2.843</v>
      </c>
      <c r="K14" s="4"/>
    </row>
    <row r="15" spans="1:11">
      <c r="A15" s="4" t="str">
        <f t="shared" si="0"/>
        <v/>
      </c>
      <c r="B15" s="4" t="s">
        <v>4</v>
      </c>
      <c r="C15" s="4"/>
      <c r="D15" s="4">
        <f>SUMIF(prn7210_5060!A:A,hitpalgut!B:B,prn7210_5060!B:B)</f>
        <v>0</v>
      </c>
      <c r="E15" s="4">
        <f>SUMIF(prn7211_60!A:A,B15,prn7211_60!B:B)</f>
        <v>0</v>
      </c>
      <c r="F15" s="4">
        <f>SUMIF(prn7209_50!A:A,B15,prn7209_50!B:B)</f>
        <v>0</v>
      </c>
      <c r="G15" s="4"/>
      <c r="H15" s="4"/>
      <c r="I15" s="4"/>
      <c r="J15" s="4"/>
      <c r="K15" s="4"/>
    </row>
    <row r="16" spans="1:11" ht="18.75">
      <c r="A16" s="4" t="str">
        <f t="shared" si="0"/>
        <v/>
      </c>
      <c r="B16" s="4" t="s">
        <v>4</v>
      </c>
      <c r="C16" s="4"/>
      <c r="D16" s="4">
        <f>SUMIF(prn7210_5060!A:A,hitpalgut!B:B,prn7210_5060!B:B)</f>
        <v>0</v>
      </c>
      <c r="E16" s="4">
        <f>SUMIF(prn7211_60!A:A,B16,prn7211_60!B:B)</f>
        <v>0</v>
      </c>
      <c r="F16" s="4">
        <f>SUMIF(prn7209_50!A:A,B16,prn7209_50!B:B)</f>
        <v>0</v>
      </c>
      <c r="G16" s="4"/>
      <c r="H16" s="4"/>
      <c r="I16" s="21" t="s">
        <v>618</v>
      </c>
      <c r="J16" s="4"/>
      <c r="K16" s="4"/>
    </row>
    <row r="17" spans="1:11" ht="25.5">
      <c r="A17" s="4" t="str">
        <f t="shared" si="0"/>
        <v/>
      </c>
      <c r="B17" s="4" t="s">
        <v>4</v>
      </c>
      <c r="C17" s="4"/>
      <c r="D17" s="4">
        <f>SUMIF(prn7210_5060!A:A,hitpalgut!B:B,prn7210_5060!B:B)</f>
        <v>0</v>
      </c>
      <c r="E17" s="4">
        <f>SUMIF(prn7211_60!A:A,B17,prn7211_60!B:B)</f>
        <v>0</v>
      </c>
      <c r="F17" s="4">
        <f>SUMIF(prn7209_50!A:A,B17,prn7209_50!B:B)</f>
        <v>0</v>
      </c>
      <c r="H17" s="10" t="s">
        <v>346</v>
      </c>
      <c r="I17" s="11" t="s">
        <v>347</v>
      </c>
      <c r="J17" s="12" t="s">
        <v>348</v>
      </c>
      <c r="K17" s="11" t="s">
        <v>349</v>
      </c>
    </row>
    <row r="18" spans="1:11" ht="15">
      <c r="A18" s="4" t="str">
        <f t="shared" si="0"/>
        <v>1</v>
      </c>
      <c r="B18" s="4" t="s">
        <v>15</v>
      </c>
      <c r="C18" s="4" t="s">
        <v>350</v>
      </c>
      <c r="D18" s="4">
        <f>SUMIF(prn7210_5060!A:A,hitpalgut!B:B,prn7210_5060!B:B)</f>
        <v>208545.90599999999</v>
      </c>
      <c r="E18" s="4">
        <f>SUMIF(prn7211_60!A:A,B18,prn7211_60!B:B)</f>
        <v>9914.8109999999997</v>
      </c>
      <c r="F18" s="4">
        <f>SUMIF(prn7209_50!A:A,B18,prn7209_50!B:B)</f>
        <v>2085.0819999999999</v>
      </c>
      <c r="H18" s="13" t="s">
        <v>350</v>
      </c>
      <c r="I18" s="13" t="s">
        <v>351</v>
      </c>
      <c r="J18" s="27">
        <f>SUMIF(C:C,H:H,E:E)</f>
        <v>18527.445</v>
      </c>
      <c r="K18" s="14">
        <f>J18/$J$24</f>
        <v>0.50495662974524025</v>
      </c>
    </row>
    <row r="19" spans="1:11" ht="15">
      <c r="A19" s="4" t="str">
        <f t="shared" si="0"/>
        <v>1</v>
      </c>
      <c r="B19" s="4" t="s">
        <v>16</v>
      </c>
      <c r="C19" s="4" t="s">
        <v>350</v>
      </c>
      <c r="D19" s="4">
        <f>SUMIF(prn7210_5060!A:A,hitpalgut!B:B,prn7210_5060!B:B)</f>
        <v>199289.66500000001</v>
      </c>
      <c r="E19" s="4">
        <f>SUMIF(prn7211_60!A:A,B19,prn7211_60!B:B)</f>
        <v>8612.634</v>
      </c>
      <c r="F19" s="4">
        <f>SUMIF(prn7209_50!A:A,B19,prn7209_50!B:B)</f>
        <v>1502.3520000000001</v>
      </c>
      <c r="H19" s="13" t="s">
        <v>352</v>
      </c>
      <c r="I19" s="13" t="s">
        <v>353</v>
      </c>
      <c r="J19" s="27">
        <f t="shared" ref="J19:J24" si="3">SUMIF(C:C,H:H,E:E)</f>
        <v>8572.3140000000003</v>
      </c>
      <c r="K19" s="14">
        <f t="shared" ref="K19:K24" si="4">J19/$J$24</f>
        <v>0.23363430772877425</v>
      </c>
    </row>
    <row r="20" spans="1:11" ht="15">
      <c r="A20" s="4" t="str">
        <f t="shared" si="0"/>
        <v/>
      </c>
      <c r="B20" s="4" t="s">
        <v>17</v>
      </c>
      <c r="C20" s="4" t="s">
        <v>350</v>
      </c>
      <c r="D20" s="4">
        <f>SUMIF(prn7210_5060!A:A,hitpalgut!B:B,prn7210_5060!B:B)</f>
        <v>0</v>
      </c>
      <c r="E20" s="4">
        <f>SUMIF(prn7211_60!A:A,B20,prn7211_60!B:B)</f>
        <v>0</v>
      </c>
      <c r="F20" s="4">
        <f>SUMIF(prn7209_50!A:A,B20,prn7209_50!B:B)</f>
        <v>0</v>
      </c>
      <c r="H20" s="13" t="s">
        <v>354</v>
      </c>
      <c r="I20" s="13" t="s">
        <v>355</v>
      </c>
      <c r="J20" s="27">
        <f t="shared" si="3"/>
        <v>7709.1399999999994</v>
      </c>
      <c r="K20" s="14">
        <f t="shared" si="4"/>
        <v>0.21010891424231573</v>
      </c>
    </row>
    <row r="21" spans="1:11" ht="15">
      <c r="A21" s="4" t="str">
        <f t="shared" si="0"/>
        <v/>
      </c>
      <c r="B21" s="4" t="s">
        <v>18</v>
      </c>
      <c r="C21" s="4" t="s">
        <v>350</v>
      </c>
      <c r="D21" s="4">
        <f>SUMIF(prn7210_5060!A:A,hitpalgut!B:B,prn7210_5060!B:B)</f>
        <v>0</v>
      </c>
      <c r="E21" s="4">
        <f>SUMIF(prn7211_60!A:A,B21,prn7211_60!B:B)</f>
        <v>0</v>
      </c>
      <c r="F21" s="4">
        <f>SUMIF(prn7209_50!A:A,B21,prn7209_50!B:B)</f>
        <v>0</v>
      </c>
      <c r="H21" s="13" t="s">
        <v>345</v>
      </c>
      <c r="I21" s="13" t="s">
        <v>3</v>
      </c>
      <c r="J21" s="27">
        <f t="shared" si="3"/>
        <v>1785.171</v>
      </c>
      <c r="K21" s="14">
        <f t="shared" si="4"/>
        <v>4.8653979632860354E-2</v>
      </c>
    </row>
    <row r="22" spans="1:11" ht="15">
      <c r="A22" s="4" t="str">
        <f t="shared" si="0"/>
        <v/>
      </c>
      <c r="B22" s="4" t="s">
        <v>19</v>
      </c>
      <c r="C22" s="4" t="s">
        <v>350</v>
      </c>
      <c r="D22" s="4">
        <f>SUMIF(prn7210_5060!A:A,hitpalgut!B:B,prn7210_5060!B:B)</f>
        <v>0</v>
      </c>
      <c r="E22" s="4">
        <f>SUMIF(prn7211_60!A:A,B22,prn7211_60!B:B)</f>
        <v>0</v>
      </c>
      <c r="F22" s="4">
        <f>SUMIF(prn7209_50!A:A,B22,prn7209_50!B:B)</f>
        <v>0</v>
      </c>
      <c r="H22" s="13" t="s">
        <v>0</v>
      </c>
      <c r="I22" s="13" t="s">
        <v>0</v>
      </c>
      <c r="J22" s="27">
        <f t="shared" si="3"/>
        <v>0</v>
      </c>
      <c r="K22" s="14">
        <f t="shared" si="4"/>
        <v>0</v>
      </c>
    </row>
    <row r="23" spans="1:11" ht="15">
      <c r="A23" s="4" t="str">
        <f t="shared" si="0"/>
        <v/>
      </c>
      <c r="B23" s="4" t="s">
        <v>4</v>
      </c>
      <c r="C23" s="4"/>
      <c r="D23" s="4">
        <f>SUMIF(prn7210_5060!A:A,hitpalgut!B:B,prn7210_5060!B:B)</f>
        <v>0</v>
      </c>
      <c r="E23" s="4">
        <f>SUMIF(prn7211_60!A:A,B23,prn7211_60!B:B)</f>
        <v>0</v>
      </c>
      <c r="F23" s="4">
        <f>SUMIF(prn7209_50!A:A,B23,prn7209_50!B:B)</f>
        <v>0</v>
      </c>
      <c r="H23" s="13" t="s">
        <v>1</v>
      </c>
      <c r="I23" s="13" t="s">
        <v>1</v>
      </c>
      <c r="J23" s="27">
        <f t="shared" si="3"/>
        <v>97.09399999999998</v>
      </c>
      <c r="K23" s="14">
        <f t="shared" si="4"/>
        <v>2.6462504143709158E-3</v>
      </c>
    </row>
    <row r="24" spans="1:11" ht="15">
      <c r="A24" s="4" t="str">
        <f t="shared" si="0"/>
        <v/>
      </c>
      <c r="B24" s="4" t="s">
        <v>20</v>
      </c>
      <c r="C24" s="4"/>
      <c r="D24" s="4">
        <f>SUMIF(prn7210_5060!A:A,hitpalgut!B:B,prn7210_5060!B:B)</f>
        <v>0</v>
      </c>
      <c r="E24" s="4">
        <f>SUMIF(prn7211_60!A:A,B24,prn7211_60!B:B)</f>
        <v>0</v>
      </c>
      <c r="F24" s="4">
        <f>SUMIF(prn7209_50!A:A,B24,prn7209_50!B:B)</f>
        <v>0</v>
      </c>
      <c r="H24" s="13" t="s">
        <v>356</v>
      </c>
      <c r="I24" s="13" t="s">
        <v>356</v>
      </c>
      <c r="J24" s="27">
        <f t="shared" si="3"/>
        <v>36691.161</v>
      </c>
      <c r="K24" s="14">
        <f t="shared" si="4"/>
        <v>1</v>
      </c>
    </row>
    <row r="25" spans="1:11">
      <c r="A25" s="4" t="str">
        <f t="shared" si="0"/>
        <v/>
      </c>
      <c r="B25" s="4" t="s">
        <v>21</v>
      </c>
      <c r="C25" s="4" t="s">
        <v>0</v>
      </c>
      <c r="D25" s="4">
        <f>SUMIF(prn7210_5060!A:A,hitpalgut!B:B,prn7210_5060!B:B)</f>
        <v>0</v>
      </c>
      <c r="E25" s="4">
        <f>SUMIF(prn7211_60!A:A,B25,prn7211_60!B:B)</f>
        <v>0</v>
      </c>
      <c r="F25" s="4">
        <f>SUMIF(prn7209_50!A:A,B25,prn7209_50!B:B)</f>
        <v>0</v>
      </c>
      <c r="G25" s="4" t="s">
        <v>493</v>
      </c>
      <c r="H25" s="4"/>
      <c r="I25" s="4" t="s">
        <v>621</v>
      </c>
      <c r="J25" s="26">
        <f>SUMIF(prn7211_60!A:A,G25,prn7211_60!B:B)</f>
        <v>0.79800000000000004</v>
      </c>
    </row>
    <row r="26" spans="1:11">
      <c r="A26" s="4" t="str">
        <f t="shared" si="0"/>
        <v/>
      </c>
      <c r="B26" s="4" t="s">
        <v>4</v>
      </c>
      <c r="C26" s="4"/>
      <c r="D26" s="4">
        <f>SUMIF(prn7210_5060!A:A,hitpalgut!B:B,prn7210_5060!B:B)</f>
        <v>0</v>
      </c>
      <c r="E26" s="4">
        <f>SUMIF(prn7211_60!A:A,B26,prn7211_60!B:B)</f>
        <v>0</v>
      </c>
      <c r="F26" s="4">
        <f>SUMIF(prn7209_50!A:A,B26,prn7209_50!B:B)</f>
        <v>0</v>
      </c>
      <c r="G26" s="4" t="s">
        <v>494</v>
      </c>
      <c r="H26" s="4"/>
      <c r="I26" s="4" t="s">
        <v>622</v>
      </c>
      <c r="J26" s="4">
        <f>SUMIF(prn7211_60!A:A,G26,prn7211_60!B:B)</f>
        <v>0.86499999999999999</v>
      </c>
    </row>
    <row r="27" spans="1:11" ht="18.75">
      <c r="A27" s="4" t="str">
        <f t="shared" si="0"/>
        <v/>
      </c>
      <c r="B27" s="4" t="s">
        <v>4</v>
      </c>
      <c r="C27" s="4"/>
      <c r="D27" s="4">
        <f>SUMIF(prn7210_5060!A:A,hitpalgut!B:B,prn7210_5060!B:B)</f>
        <v>0</v>
      </c>
      <c r="E27" s="4">
        <f>SUMIF(prn7211_60!A:A,B27,prn7211_60!B:B)</f>
        <v>0</v>
      </c>
      <c r="F27" s="4">
        <f>SUMIF(prn7209_50!A:A,B27,prn7209_50!B:B)</f>
        <v>0</v>
      </c>
      <c r="I27" s="21" t="s">
        <v>619</v>
      </c>
      <c r="J27" s="4"/>
      <c r="K27" s="4"/>
    </row>
    <row r="28" spans="1:11" ht="25.5">
      <c r="A28" s="4" t="str">
        <f t="shared" si="0"/>
        <v/>
      </c>
      <c r="B28" s="4" t="s">
        <v>22</v>
      </c>
      <c r="C28" s="4" t="s">
        <v>350</v>
      </c>
      <c r="D28" s="4">
        <f>SUMIF(prn7210_5060!A:A,hitpalgut!B:B,prn7210_5060!B:B)</f>
        <v>0</v>
      </c>
      <c r="E28" s="4">
        <f>SUMIF(prn7211_60!A:A,B28,prn7211_60!B:B)</f>
        <v>0</v>
      </c>
      <c r="F28" s="4">
        <f>SUMIF(prn7209_50!A:A,B28,prn7209_50!B:B)</f>
        <v>0</v>
      </c>
      <c r="H28" s="10" t="s">
        <v>346</v>
      </c>
      <c r="I28" s="11" t="s">
        <v>347</v>
      </c>
      <c r="J28" s="12" t="s">
        <v>348</v>
      </c>
      <c r="K28" s="11" t="s">
        <v>349</v>
      </c>
    </row>
    <row r="29" spans="1:11" ht="15">
      <c r="A29" s="4" t="str">
        <f t="shared" si="0"/>
        <v/>
      </c>
      <c r="B29" s="4" t="s">
        <v>23</v>
      </c>
      <c r="C29" s="4" t="s">
        <v>350</v>
      </c>
      <c r="D29" s="4">
        <f>SUMIF(prn7210_5060!A:A,hitpalgut!B:B,prn7210_5060!B:B)</f>
        <v>0</v>
      </c>
      <c r="E29" s="4">
        <f>SUMIF(prn7211_60!A:A,B29,prn7211_60!B:B)</f>
        <v>0</v>
      </c>
      <c r="F29" s="4">
        <f>SUMIF(prn7209_50!A:A,B29,prn7209_50!B:B)</f>
        <v>0</v>
      </c>
      <c r="H29" s="13" t="s">
        <v>350</v>
      </c>
      <c r="I29" s="13" t="s">
        <v>351</v>
      </c>
      <c r="J29" s="28">
        <f>SUMIF(C:C,H:H,F:F)</f>
        <v>3587.4340000000002</v>
      </c>
      <c r="K29" s="14">
        <f>J29/$J$35</f>
        <v>0.21668355772498796</v>
      </c>
    </row>
    <row r="30" spans="1:11" ht="15">
      <c r="A30" s="4" t="str">
        <f t="shared" si="0"/>
        <v/>
      </c>
      <c r="B30" s="4" t="s">
        <v>4</v>
      </c>
      <c r="C30" s="4"/>
      <c r="D30" s="4">
        <f>SUMIF(prn7210_5060!A:A,hitpalgut!B:B,prn7210_5060!B:B)</f>
        <v>0</v>
      </c>
      <c r="E30" s="4">
        <f>SUMIF(prn7211_60!A:A,B30,prn7211_60!B:B)</f>
        <v>0</v>
      </c>
      <c r="F30" s="4">
        <f>SUMIF(prn7209_50!A:A,B30,prn7209_50!B:B)</f>
        <v>0</v>
      </c>
      <c r="H30" s="13" t="s">
        <v>352</v>
      </c>
      <c r="I30" s="13" t="s">
        <v>353</v>
      </c>
      <c r="J30" s="28">
        <f t="shared" ref="J30:J35" si="5">SUMIF(C:C,H:H,F:F)</f>
        <v>2085.2189999999996</v>
      </c>
      <c r="K30" s="14">
        <f t="shared" ref="K30:K35" si="6">J30/$J$35</f>
        <v>0.12594870638895142</v>
      </c>
    </row>
    <row r="31" spans="1:11" ht="15">
      <c r="A31" s="4" t="str">
        <f t="shared" si="0"/>
        <v/>
      </c>
      <c r="B31" s="4" t="s">
        <v>24</v>
      </c>
      <c r="C31" s="4" t="s">
        <v>1</v>
      </c>
      <c r="D31" s="4">
        <f>SUMIF(prn7210_5060!A:A,hitpalgut!B:B,prn7210_5060!B:B)</f>
        <v>0</v>
      </c>
      <c r="E31" s="4">
        <f>SUMIF(prn7211_60!A:A,B31,prn7211_60!B:B)</f>
        <v>0</v>
      </c>
      <c r="F31" s="4">
        <f>SUMIF(prn7209_50!A:A,B31,prn7209_50!B:B)</f>
        <v>0</v>
      </c>
      <c r="H31" s="13" t="s">
        <v>354</v>
      </c>
      <c r="I31" s="13" t="s">
        <v>355</v>
      </c>
      <c r="J31" s="28">
        <f t="shared" si="5"/>
        <v>10276.706</v>
      </c>
      <c r="K31" s="14">
        <f t="shared" si="6"/>
        <v>0.62072033040154329</v>
      </c>
    </row>
    <row r="32" spans="1:11" ht="15">
      <c r="A32" s="4" t="str">
        <f t="shared" si="0"/>
        <v/>
      </c>
      <c r="B32" s="4" t="s">
        <v>25</v>
      </c>
      <c r="C32" s="4" t="s">
        <v>1</v>
      </c>
      <c r="D32" s="4">
        <f>SUMIF(prn7210_5060!A:A,hitpalgut!B:B,prn7210_5060!B:B)</f>
        <v>0</v>
      </c>
      <c r="E32" s="4">
        <f>SUMIF(prn7211_60!A:A,B32,prn7211_60!B:B)</f>
        <v>0</v>
      </c>
      <c r="F32" s="4">
        <f>SUMIF(prn7209_50!A:A,B32,prn7209_50!B:B)</f>
        <v>0</v>
      </c>
      <c r="H32" s="13" t="s">
        <v>345</v>
      </c>
      <c r="I32" s="13" t="s">
        <v>3</v>
      </c>
      <c r="J32" s="28">
        <f t="shared" si="5"/>
        <v>602.37699999999995</v>
      </c>
      <c r="K32" s="14">
        <f t="shared" si="6"/>
        <v>3.6383997991797215E-2</v>
      </c>
    </row>
    <row r="33" spans="1:11" ht="15">
      <c r="A33" s="4" t="str">
        <f t="shared" si="0"/>
        <v/>
      </c>
      <c r="B33" s="4" t="s">
        <v>4</v>
      </c>
      <c r="C33" s="4"/>
      <c r="D33" s="4">
        <f>SUMIF(prn7210_5060!A:A,hitpalgut!B:B,prn7210_5060!B:B)</f>
        <v>0</v>
      </c>
      <c r="E33" s="4">
        <f>SUMIF(prn7211_60!A:A,B33,prn7211_60!B:B)</f>
        <v>0</v>
      </c>
      <c r="F33" s="4">
        <f>SUMIF(prn7209_50!A:A,B33,prn7209_50!B:B)</f>
        <v>0</v>
      </c>
      <c r="H33" s="13" t="s">
        <v>0</v>
      </c>
      <c r="I33" s="13" t="s">
        <v>0</v>
      </c>
      <c r="J33" s="28">
        <f t="shared" si="5"/>
        <v>0</v>
      </c>
      <c r="K33" s="14">
        <f t="shared" si="6"/>
        <v>0</v>
      </c>
    </row>
    <row r="34" spans="1:11" ht="15">
      <c r="A34" s="4" t="str">
        <f t="shared" si="0"/>
        <v/>
      </c>
      <c r="B34" s="4" t="s">
        <v>4</v>
      </c>
      <c r="C34" s="4"/>
      <c r="D34" s="4">
        <f>SUMIF(prn7210_5060!A:A,hitpalgut!B:B,prn7210_5060!B:B)</f>
        <v>0</v>
      </c>
      <c r="E34" s="4">
        <f>SUMIF(prn7211_60!A:A,B34,prn7211_60!B:B)</f>
        <v>0</v>
      </c>
      <c r="F34" s="4">
        <f>SUMIF(prn7209_50!A:A,B34,prn7209_50!B:B)</f>
        <v>0</v>
      </c>
      <c r="H34" s="13" t="s">
        <v>1</v>
      </c>
      <c r="I34" s="13" t="s">
        <v>1</v>
      </c>
      <c r="J34" s="28">
        <f t="shared" si="5"/>
        <v>4.3600000000000065</v>
      </c>
      <c r="K34" s="14">
        <f t="shared" si="6"/>
        <v>2.6334709201087709E-4</v>
      </c>
    </row>
    <row r="35" spans="1:11" ht="15">
      <c r="A35" s="4" t="str">
        <f t="shared" si="0"/>
        <v/>
      </c>
      <c r="B35" s="4" t="s">
        <v>4</v>
      </c>
      <c r="C35" s="4"/>
      <c r="D35" s="4">
        <f>SUMIF(prn7210_5060!A:A,hitpalgut!B:B,prn7210_5060!B:B)</f>
        <v>0</v>
      </c>
      <c r="E35" s="4">
        <f>SUMIF(prn7211_60!A:A,B35,prn7211_60!B:B)</f>
        <v>0</v>
      </c>
      <c r="F35" s="4">
        <f>SUMIF(prn7209_50!A:A,B35,prn7209_50!B:B)</f>
        <v>0</v>
      </c>
      <c r="H35" s="13" t="s">
        <v>356</v>
      </c>
      <c r="I35" s="13" t="s">
        <v>356</v>
      </c>
      <c r="J35" s="28">
        <f t="shared" si="5"/>
        <v>16556.097000000002</v>
      </c>
      <c r="K35" s="14">
        <f t="shared" si="6"/>
        <v>1</v>
      </c>
    </row>
    <row r="36" spans="1:11">
      <c r="A36" s="4" t="str">
        <f t="shared" si="0"/>
        <v/>
      </c>
      <c r="B36" s="4" t="s">
        <v>26</v>
      </c>
      <c r="C36" s="4" t="s">
        <v>352</v>
      </c>
      <c r="D36" s="4">
        <f>SUMIF(prn7210_5060!A:A,hitpalgut!B:B,prn7210_5060!B:B)</f>
        <v>0</v>
      </c>
      <c r="E36" s="4">
        <f>SUMIF(prn7211_60!A:A,B36,prn7211_60!B:B)</f>
        <v>0</v>
      </c>
      <c r="F36" s="4">
        <f>SUMIF(prn7209_50!A:A,B36,prn7209_50!B:B)</f>
        <v>0</v>
      </c>
      <c r="G36" s="4" t="s">
        <v>493</v>
      </c>
      <c r="H36" s="4"/>
      <c r="I36" s="4" t="s">
        <v>621</v>
      </c>
      <c r="J36" s="26">
        <f>SUMIF(prn7209_50!A:A,G36,prn7209_50!B:B)</f>
        <v>2.4790000000000001</v>
      </c>
    </row>
    <row r="37" spans="1:11">
      <c r="A37" s="4" t="str">
        <f t="shared" si="0"/>
        <v/>
      </c>
      <c r="B37" s="4" t="s">
        <v>27</v>
      </c>
      <c r="C37" s="4" t="s">
        <v>352</v>
      </c>
      <c r="D37" s="4">
        <f>SUMIF(prn7210_5060!A:A,hitpalgut!B:B,prn7210_5060!B:B)</f>
        <v>0</v>
      </c>
      <c r="E37" s="4">
        <f>SUMIF(prn7211_60!A:A,B37,prn7211_60!B:B)</f>
        <v>0</v>
      </c>
      <c r="F37" s="4">
        <f>SUMIF(prn7209_50!A:A,B37,prn7209_50!B:B)</f>
        <v>0</v>
      </c>
      <c r="G37" s="4" t="s">
        <v>494</v>
      </c>
      <c r="H37" s="4"/>
      <c r="I37" s="4" t="s">
        <v>622</v>
      </c>
      <c r="J37" s="4">
        <f>SUMIF(prn7209_50!A:A,G37,prn7209_50!B:B)</f>
        <v>4.8220000000000001</v>
      </c>
    </row>
    <row r="38" spans="1:11">
      <c r="A38" s="4" t="str">
        <f t="shared" si="0"/>
        <v/>
      </c>
      <c r="B38" s="4" t="s">
        <v>28</v>
      </c>
      <c r="C38" s="4" t="s">
        <v>352</v>
      </c>
      <c r="D38" s="4">
        <f>SUMIF(prn7210_5060!A:A,hitpalgut!B:B,prn7210_5060!B:B)</f>
        <v>0</v>
      </c>
      <c r="E38" s="4">
        <f>SUMIF(prn7211_60!A:A,B38,prn7211_60!B:B)</f>
        <v>0</v>
      </c>
      <c r="F38" s="4">
        <f>SUMIF(prn7209_50!A:A,B38,prn7209_50!B:B)</f>
        <v>0</v>
      </c>
    </row>
    <row r="39" spans="1:11">
      <c r="A39" s="4" t="str">
        <f t="shared" si="0"/>
        <v/>
      </c>
      <c r="B39" s="4" t="s">
        <v>29</v>
      </c>
      <c r="C39" s="4" t="s">
        <v>352</v>
      </c>
      <c r="D39" s="4">
        <f>SUMIF(prn7210_5060!A:A,hitpalgut!B:B,prn7210_5060!B:B)</f>
        <v>0</v>
      </c>
      <c r="E39" s="4">
        <f>SUMIF(prn7211_60!A:A,B39,prn7211_60!B:B)</f>
        <v>0</v>
      </c>
      <c r="F39" s="4">
        <f>SUMIF(prn7209_50!A:A,B39,prn7209_50!B:B)</f>
        <v>0</v>
      </c>
    </row>
    <row r="40" spans="1:11">
      <c r="A40" s="4" t="str">
        <f t="shared" si="0"/>
        <v/>
      </c>
      <c r="B40" s="4" t="s">
        <v>30</v>
      </c>
      <c r="C40" s="4" t="s">
        <v>352</v>
      </c>
      <c r="D40" s="4">
        <f>SUMIF(prn7210_5060!A:A,hitpalgut!B:B,prn7210_5060!B:B)</f>
        <v>0</v>
      </c>
      <c r="E40" s="4">
        <f>SUMIF(prn7211_60!A:A,B40,prn7211_60!B:B)</f>
        <v>0</v>
      </c>
      <c r="F40" s="4">
        <f>SUMIF(prn7209_50!A:A,B40,prn7209_50!B:B)</f>
        <v>0</v>
      </c>
    </row>
    <row r="41" spans="1:11">
      <c r="A41" s="4" t="str">
        <f t="shared" si="0"/>
        <v/>
      </c>
      <c r="B41" s="4" t="s">
        <v>31</v>
      </c>
      <c r="C41" s="4" t="s">
        <v>352</v>
      </c>
      <c r="D41" s="4">
        <f>SUMIF(prn7210_5060!A:A,hitpalgut!B:B,prn7210_5060!B:B)</f>
        <v>0</v>
      </c>
      <c r="E41" s="4">
        <f>SUMIF(prn7211_60!A:A,B41,prn7211_60!B:B)</f>
        <v>0</v>
      </c>
      <c r="F41" s="4">
        <f>SUMIF(prn7209_50!A:A,B41,prn7209_50!B:B)</f>
        <v>0</v>
      </c>
    </row>
    <row r="42" spans="1:11">
      <c r="A42" s="4" t="str">
        <f t="shared" si="0"/>
        <v/>
      </c>
      <c r="B42" s="4" t="s">
        <v>32</v>
      </c>
      <c r="C42" s="4" t="s">
        <v>352</v>
      </c>
      <c r="D42" s="4">
        <f>SUMIF(prn7210_5060!A:A,hitpalgut!B:B,prn7210_5060!B:B)</f>
        <v>0</v>
      </c>
      <c r="E42" s="4">
        <f>SUMIF(prn7211_60!A:A,B42,prn7211_60!B:B)</f>
        <v>0</v>
      </c>
      <c r="F42" s="4">
        <f>SUMIF(prn7209_50!A:A,B42,prn7209_50!B:B)</f>
        <v>0</v>
      </c>
    </row>
    <row r="43" spans="1:11">
      <c r="A43" s="4" t="str">
        <f t="shared" si="0"/>
        <v/>
      </c>
      <c r="B43" s="4" t="s">
        <v>33</v>
      </c>
      <c r="C43" s="4" t="s">
        <v>352</v>
      </c>
      <c r="D43" s="4">
        <f>SUMIF(prn7210_5060!A:A,hitpalgut!B:B,prn7210_5060!B:B)</f>
        <v>0</v>
      </c>
      <c r="E43" s="4">
        <f>SUMIF(prn7211_60!A:A,B43,prn7211_60!B:B)</f>
        <v>0</v>
      </c>
      <c r="F43" s="4">
        <f>SUMIF(prn7209_50!A:A,B43,prn7209_50!B:B)</f>
        <v>0</v>
      </c>
    </row>
    <row r="44" spans="1:11">
      <c r="A44" s="4" t="str">
        <f t="shared" si="0"/>
        <v/>
      </c>
      <c r="B44" s="4" t="s">
        <v>34</v>
      </c>
      <c r="C44" s="4" t="s">
        <v>352</v>
      </c>
      <c r="D44" s="4">
        <f>SUMIF(prn7210_5060!A:A,hitpalgut!B:B,prn7210_5060!B:B)</f>
        <v>0</v>
      </c>
      <c r="E44" s="4">
        <f>SUMIF(prn7211_60!A:A,B44,prn7211_60!B:B)</f>
        <v>0</v>
      </c>
      <c r="F44" s="4">
        <f>SUMIF(prn7209_50!A:A,B44,prn7209_50!B:B)</f>
        <v>0</v>
      </c>
    </row>
    <row r="45" spans="1:11">
      <c r="A45" s="4" t="str">
        <f t="shared" si="0"/>
        <v/>
      </c>
      <c r="B45" s="4" t="s">
        <v>4</v>
      </c>
      <c r="C45" s="4"/>
      <c r="D45" s="4">
        <f>SUMIF(prn7210_5060!A:A,hitpalgut!B:B,prn7210_5060!B:B)</f>
        <v>0</v>
      </c>
      <c r="E45" s="4">
        <f>SUMIF(prn7211_60!A:A,B45,prn7211_60!B:B)</f>
        <v>0</v>
      </c>
      <c r="F45" s="4">
        <f>SUMIF(prn7209_50!A:A,B45,prn7209_50!B:B)</f>
        <v>0</v>
      </c>
    </row>
    <row r="46" spans="1:11">
      <c r="A46" s="4" t="str">
        <f t="shared" si="0"/>
        <v/>
      </c>
      <c r="B46" s="4" t="s">
        <v>35</v>
      </c>
      <c r="C46" s="4" t="s">
        <v>1</v>
      </c>
      <c r="D46" s="4">
        <f>SUMIF(prn7210_5060!A:A,hitpalgut!B:B,prn7210_5060!B:B)</f>
        <v>0</v>
      </c>
      <c r="E46" s="4">
        <f>SUMIF(prn7211_60!A:A,B46,prn7211_60!B:B)</f>
        <v>0</v>
      </c>
      <c r="F46" s="4">
        <f>SUMIF(prn7209_50!A:A,B46,prn7209_50!B:B)</f>
        <v>0</v>
      </c>
    </row>
    <row r="47" spans="1:11">
      <c r="A47" s="4" t="str">
        <f t="shared" si="0"/>
        <v/>
      </c>
      <c r="B47" s="4" t="s">
        <v>36</v>
      </c>
      <c r="C47" s="4" t="s">
        <v>1</v>
      </c>
      <c r="D47" s="4">
        <f>SUMIF(prn7210_5060!A:A,hitpalgut!B:B,prn7210_5060!B:B)</f>
        <v>0</v>
      </c>
      <c r="E47" s="4">
        <f>SUMIF(prn7211_60!A:A,B47,prn7211_60!B:B)</f>
        <v>0</v>
      </c>
      <c r="F47" s="4">
        <f>SUMIF(prn7209_50!A:A,B47,prn7209_50!B:B)</f>
        <v>0</v>
      </c>
    </row>
    <row r="48" spans="1:11">
      <c r="A48" s="4" t="str">
        <f t="shared" si="0"/>
        <v/>
      </c>
      <c r="B48" s="4" t="s">
        <v>37</v>
      </c>
      <c r="C48" s="4" t="s">
        <v>1</v>
      </c>
      <c r="D48" s="4">
        <f>SUMIF(prn7210_5060!A:A,hitpalgut!B:B,prn7210_5060!B:B)</f>
        <v>0</v>
      </c>
      <c r="E48" s="4">
        <f>SUMIF(prn7211_60!A:A,B48,prn7211_60!B:B)</f>
        <v>0</v>
      </c>
      <c r="F48" s="4">
        <f>SUMIF(prn7209_50!A:A,B48,prn7209_50!B:B)</f>
        <v>0</v>
      </c>
    </row>
    <row r="49" spans="1:6">
      <c r="A49" s="4" t="str">
        <f t="shared" si="0"/>
        <v/>
      </c>
      <c r="B49" s="4" t="s">
        <v>38</v>
      </c>
      <c r="C49" s="4" t="s">
        <v>1</v>
      </c>
      <c r="D49" s="4">
        <f>SUMIF(prn7210_5060!A:A,hitpalgut!B:B,prn7210_5060!B:B)</f>
        <v>0</v>
      </c>
      <c r="E49" s="4">
        <f>SUMIF(prn7211_60!A:A,B49,prn7211_60!B:B)</f>
        <v>0</v>
      </c>
      <c r="F49" s="4">
        <f>SUMIF(prn7209_50!A:A,B49,prn7209_50!B:B)</f>
        <v>0</v>
      </c>
    </row>
    <row r="50" spans="1:6">
      <c r="A50" s="4" t="str">
        <f t="shared" si="0"/>
        <v/>
      </c>
      <c r="B50" s="4" t="s">
        <v>39</v>
      </c>
      <c r="C50" s="4" t="s">
        <v>1</v>
      </c>
      <c r="D50" s="4">
        <f>SUMIF(prn7210_5060!A:A,hitpalgut!B:B,prn7210_5060!B:B)</f>
        <v>0</v>
      </c>
      <c r="E50" s="4">
        <f>SUMIF(prn7211_60!A:A,B50,prn7211_60!B:B)</f>
        <v>0</v>
      </c>
      <c r="F50" s="4">
        <f>SUMIF(prn7209_50!A:A,B50,prn7209_50!B:B)</f>
        <v>0</v>
      </c>
    </row>
    <row r="51" spans="1:6">
      <c r="A51" s="4" t="str">
        <f t="shared" si="0"/>
        <v/>
      </c>
      <c r="B51" s="4" t="s">
        <v>40</v>
      </c>
      <c r="C51" s="4" t="s">
        <v>1</v>
      </c>
      <c r="D51" s="4">
        <f>SUMIF(prn7210_5060!A:A,hitpalgut!B:B,prn7210_5060!B:B)</f>
        <v>0</v>
      </c>
      <c r="E51" s="4">
        <f>SUMIF(prn7211_60!A:A,B51,prn7211_60!B:B)</f>
        <v>0</v>
      </c>
      <c r="F51" s="4">
        <f>SUMIF(prn7209_50!A:A,B51,prn7209_50!B:B)</f>
        <v>0</v>
      </c>
    </row>
    <row r="52" spans="1:6">
      <c r="A52" s="4" t="str">
        <f t="shared" si="0"/>
        <v/>
      </c>
      <c r="B52" s="4" t="s">
        <v>41</v>
      </c>
      <c r="C52" s="4" t="s">
        <v>1</v>
      </c>
      <c r="D52" s="4">
        <f>SUMIF(prn7210_5060!A:A,hitpalgut!B:B,prn7210_5060!B:B)</f>
        <v>0</v>
      </c>
      <c r="E52" s="4">
        <f>SUMIF(prn7211_60!A:A,B52,prn7211_60!B:B)</f>
        <v>0</v>
      </c>
      <c r="F52" s="4">
        <f>SUMIF(prn7209_50!A:A,B52,prn7209_50!B:B)</f>
        <v>0</v>
      </c>
    </row>
    <row r="53" spans="1:6">
      <c r="A53" s="4" t="str">
        <f t="shared" si="0"/>
        <v/>
      </c>
      <c r="B53" s="4" t="s">
        <v>42</v>
      </c>
      <c r="C53" s="4" t="s">
        <v>1</v>
      </c>
      <c r="D53" s="4">
        <f>SUMIF(prn7210_5060!A:A,hitpalgut!B:B,prn7210_5060!B:B)</f>
        <v>0</v>
      </c>
      <c r="E53" s="4">
        <f>SUMIF(prn7211_60!A:A,B53,prn7211_60!B:B)</f>
        <v>0</v>
      </c>
      <c r="F53" s="4">
        <f>SUMIF(prn7209_50!A:A,B53,prn7209_50!B:B)</f>
        <v>0</v>
      </c>
    </row>
    <row r="54" spans="1:6">
      <c r="A54" s="4" t="str">
        <f t="shared" si="0"/>
        <v/>
      </c>
      <c r="B54" s="4" t="s">
        <v>43</v>
      </c>
      <c r="C54" s="4" t="s">
        <v>1</v>
      </c>
      <c r="D54" s="4">
        <f>SUMIF(prn7210_5060!A:A,hitpalgut!B:B,prn7210_5060!B:B)</f>
        <v>0</v>
      </c>
      <c r="E54" s="4">
        <f>SUMIF(prn7211_60!A:A,B54,prn7211_60!B:B)</f>
        <v>0</v>
      </c>
      <c r="F54" s="4">
        <f>SUMIF(prn7209_50!A:A,B54,prn7209_50!B:B)</f>
        <v>0</v>
      </c>
    </row>
    <row r="55" spans="1:6">
      <c r="A55" s="4" t="str">
        <f t="shared" si="0"/>
        <v/>
      </c>
      <c r="B55" s="4" t="s">
        <v>44</v>
      </c>
      <c r="C55" s="4" t="s">
        <v>1</v>
      </c>
      <c r="D55" s="4">
        <f>SUMIF(prn7210_5060!A:A,hitpalgut!B:B,prn7210_5060!B:B)</f>
        <v>0</v>
      </c>
      <c r="E55" s="4">
        <f>SUMIF(prn7211_60!A:A,B55,prn7211_60!B:B)</f>
        <v>0</v>
      </c>
      <c r="F55" s="4">
        <f>SUMIF(prn7209_50!A:A,B55,prn7209_50!B:B)</f>
        <v>0</v>
      </c>
    </row>
    <row r="56" spans="1:6">
      <c r="A56" s="4" t="str">
        <f t="shared" si="0"/>
        <v/>
      </c>
      <c r="B56" s="4" t="s">
        <v>45</v>
      </c>
      <c r="C56" s="4" t="s">
        <v>1</v>
      </c>
      <c r="D56" s="4">
        <f>SUMIF(prn7210_5060!A:A,hitpalgut!B:B,prn7210_5060!B:B)</f>
        <v>0</v>
      </c>
      <c r="E56" s="4">
        <f>SUMIF(prn7211_60!A:A,B56,prn7211_60!B:B)</f>
        <v>0</v>
      </c>
      <c r="F56" s="4">
        <f>SUMIF(prn7209_50!A:A,B56,prn7209_50!B:B)</f>
        <v>0</v>
      </c>
    </row>
    <row r="57" spans="1:6">
      <c r="A57" s="4" t="str">
        <f t="shared" si="0"/>
        <v/>
      </c>
      <c r="B57" s="4" t="s">
        <v>46</v>
      </c>
      <c r="C57" s="4" t="s">
        <v>1</v>
      </c>
      <c r="D57" s="4">
        <f>SUMIF(prn7210_5060!A:A,hitpalgut!B:B,prn7210_5060!B:B)</f>
        <v>0</v>
      </c>
      <c r="E57" s="4">
        <f>SUMIF(prn7211_60!A:A,B57,prn7211_60!B:B)</f>
        <v>0</v>
      </c>
      <c r="F57" s="4">
        <f>SUMIF(prn7209_50!A:A,B57,prn7209_50!B:B)</f>
        <v>0</v>
      </c>
    </row>
    <row r="58" spans="1:6">
      <c r="A58" s="4" t="str">
        <f t="shared" si="0"/>
        <v/>
      </c>
      <c r="B58" s="4" t="s">
        <v>4</v>
      </c>
      <c r="C58" s="4"/>
      <c r="D58" s="4">
        <f>SUMIF(prn7210_5060!A:A,hitpalgut!B:B,prn7210_5060!B:B)</f>
        <v>0</v>
      </c>
      <c r="E58" s="4">
        <f>SUMIF(prn7211_60!A:A,B58,prn7211_60!B:B)</f>
        <v>0</v>
      </c>
      <c r="F58" s="4">
        <f>SUMIF(prn7209_50!A:A,B58,prn7209_50!B:B)</f>
        <v>0</v>
      </c>
    </row>
    <row r="59" spans="1:6">
      <c r="A59" s="4" t="str">
        <f t="shared" si="0"/>
        <v/>
      </c>
      <c r="B59" s="4" t="s">
        <v>4</v>
      </c>
      <c r="C59" s="4"/>
      <c r="D59" s="4">
        <f>SUMIF(prn7210_5060!A:A,hitpalgut!B:B,prn7210_5060!B:B)</f>
        <v>0</v>
      </c>
      <c r="E59" s="4">
        <f>SUMIF(prn7211_60!A:A,B59,prn7211_60!B:B)</f>
        <v>0</v>
      </c>
      <c r="F59" s="4">
        <f>SUMIF(prn7209_50!A:A,B59,prn7209_50!B:B)</f>
        <v>0</v>
      </c>
    </row>
    <row r="60" spans="1:6">
      <c r="A60" s="4" t="str">
        <f t="shared" si="0"/>
        <v/>
      </c>
      <c r="B60" s="4" t="s">
        <v>47</v>
      </c>
      <c r="C60" s="4" t="s">
        <v>352</v>
      </c>
      <c r="D60" s="4">
        <f>SUMIF(prn7210_5060!A:A,hitpalgut!B:B,prn7210_5060!B:B)</f>
        <v>0</v>
      </c>
      <c r="E60" s="4">
        <f>SUMIF(prn7211_60!A:A,B60,prn7211_60!B:B)</f>
        <v>0</v>
      </c>
      <c r="F60" s="4">
        <f>SUMIF(prn7209_50!A:A,B60,prn7209_50!B:B)</f>
        <v>0</v>
      </c>
    </row>
    <row r="61" spans="1:6">
      <c r="A61" s="4" t="str">
        <f t="shared" si="0"/>
        <v/>
      </c>
      <c r="B61" s="4" t="s">
        <v>48</v>
      </c>
      <c r="C61" s="4" t="s">
        <v>352</v>
      </c>
      <c r="D61" s="4">
        <f>SUMIF(prn7210_5060!A:A,hitpalgut!B:B,prn7210_5060!B:B)</f>
        <v>0</v>
      </c>
      <c r="E61" s="4">
        <f>SUMIF(prn7211_60!A:A,B61,prn7211_60!B:B)</f>
        <v>0</v>
      </c>
      <c r="F61" s="4">
        <f>SUMIF(prn7209_50!A:A,B61,prn7209_50!B:B)</f>
        <v>0</v>
      </c>
    </row>
    <row r="62" spans="1:6">
      <c r="A62" s="4" t="str">
        <f t="shared" si="0"/>
        <v/>
      </c>
      <c r="B62" s="4" t="s">
        <v>49</v>
      </c>
      <c r="C62" s="4" t="s">
        <v>352</v>
      </c>
      <c r="D62" s="4">
        <f>SUMIF(prn7210_5060!A:A,hitpalgut!B:B,prn7210_5060!B:B)</f>
        <v>0</v>
      </c>
      <c r="E62" s="4">
        <f>SUMIF(prn7211_60!A:A,B62,prn7211_60!B:B)</f>
        <v>0</v>
      </c>
      <c r="F62" s="4">
        <f>SUMIF(prn7209_50!A:A,B62,prn7209_50!B:B)</f>
        <v>0</v>
      </c>
    </row>
    <row r="63" spans="1:6">
      <c r="A63" s="4" t="str">
        <f t="shared" si="0"/>
        <v/>
      </c>
      <c r="B63" s="4" t="s">
        <v>50</v>
      </c>
      <c r="C63" s="4" t="s">
        <v>352</v>
      </c>
      <c r="D63" s="4">
        <f>SUMIF(prn7210_5060!A:A,hitpalgut!B:B,prn7210_5060!B:B)</f>
        <v>0</v>
      </c>
      <c r="E63" s="4">
        <f>SUMIF(prn7211_60!A:A,B63,prn7211_60!B:B)</f>
        <v>0</v>
      </c>
      <c r="F63" s="4">
        <f>SUMIF(prn7209_50!A:A,B63,prn7209_50!B:B)</f>
        <v>0</v>
      </c>
    </row>
    <row r="64" spans="1:6">
      <c r="A64" s="4" t="str">
        <f t="shared" si="0"/>
        <v/>
      </c>
      <c r="B64" s="4" t="s">
        <v>51</v>
      </c>
      <c r="C64" s="4" t="s">
        <v>352</v>
      </c>
      <c r="D64" s="4">
        <f>SUMIF(prn7210_5060!A:A,hitpalgut!B:B,prn7210_5060!B:B)</f>
        <v>0</v>
      </c>
      <c r="E64" s="4">
        <f>SUMIF(prn7211_60!A:A,B64,prn7211_60!B:B)</f>
        <v>0</v>
      </c>
      <c r="F64" s="4">
        <f>SUMIF(prn7209_50!A:A,B64,prn7209_50!B:B)</f>
        <v>0</v>
      </c>
    </row>
    <row r="65" spans="1:6">
      <c r="A65" s="4" t="str">
        <f t="shared" si="0"/>
        <v/>
      </c>
      <c r="B65" s="4" t="s">
        <v>52</v>
      </c>
      <c r="C65" s="4" t="s">
        <v>352</v>
      </c>
      <c r="D65" s="4">
        <f>SUMIF(prn7210_5060!A:A,hitpalgut!B:B,prn7210_5060!B:B)</f>
        <v>0</v>
      </c>
      <c r="E65" s="4">
        <f>SUMIF(prn7211_60!A:A,B65,prn7211_60!B:B)</f>
        <v>0</v>
      </c>
      <c r="F65" s="4">
        <f>SUMIF(prn7209_50!A:A,B65,prn7209_50!B:B)</f>
        <v>0</v>
      </c>
    </row>
    <row r="66" spans="1:6">
      <c r="A66" s="4" t="str">
        <f t="shared" si="0"/>
        <v/>
      </c>
      <c r="B66" s="4" t="s">
        <v>4</v>
      </c>
      <c r="C66" s="4"/>
      <c r="D66" s="4">
        <f>SUMIF(prn7210_5060!A:A,hitpalgut!B:B,prn7210_5060!B:B)</f>
        <v>0</v>
      </c>
      <c r="E66" s="4">
        <f>SUMIF(prn7211_60!A:A,B66,prn7211_60!B:B)</f>
        <v>0</v>
      </c>
      <c r="F66" s="4">
        <f>SUMIF(prn7209_50!A:A,B66,prn7209_50!B:B)</f>
        <v>0</v>
      </c>
    </row>
    <row r="67" spans="1:6">
      <c r="A67" s="4" t="str">
        <f t="shared" si="0"/>
        <v/>
      </c>
      <c r="B67" s="4" t="s">
        <v>53</v>
      </c>
      <c r="C67" s="4" t="s">
        <v>1</v>
      </c>
      <c r="D67" s="4">
        <f>SUMIF(prn7210_5060!A:A,hitpalgut!B:B,prn7210_5060!B:B)</f>
        <v>0</v>
      </c>
      <c r="E67" s="4">
        <f>SUMIF(prn7211_60!A:A,B67,prn7211_60!B:B)</f>
        <v>0</v>
      </c>
      <c r="F67" s="4">
        <f>SUMIF(prn7209_50!A:A,B67,prn7209_50!B:B)</f>
        <v>0</v>
      </c>
    </row>
    <row r="68" spans="1:6">
      <c r="A68" s="4" t="str">
        <f t="shared" si="0"/>
        <v/>
      </c>
      <c r="B68" s="4" t="s">
        <v>54</v>
      </c>
      <c r="C68" s="4" t="s">
        <v>1</v>
      </c>
      <c r="D68" s="4">
        <f>SUMIF(prn7210_5060!A:A,hitpalgut!B:B,prn7210_5060!B:B)</f>
        <v>0</v>
      </c>
      <c r="E68" s="4">
        <f>SUMIF(prn7211_60!A:A,B68,prn7211_60!B:B)</f>
        <v>0</v>
      </c>
      <c r="F68" s="4">
        <f>SUMIF(prn7209_50!A:A,B68,prn7209_50!B:B)</f>
        <v>0</v>
      </c>
    </row>
    <row r="69" spans="1:6">
      <c r="A69" s="4" t="str">
        <f t="shared" ref="A69:A132" si="7">IF(D69=0,"","1")</f>
        <v/>
      </c>
      <c r="B69" s="4" t="s">
        <v>55</v>
      </c>
      <c r="C69" s="4" t="s">
        <v>1</v>
      </c>
      <c r="D69" s="4">
        <f>SUMIF(prn7210_5060!A:A,hitpalgut!B:B,prn7210_5060!B:B)</f>
        <v>0</v>
      </c>
      <c r="E69" s="4">
        <f>SUMIF(prn7211_60!A:A,B69,prn7211_60!B:B)</f>
        <v>0</v>
      </c>
      <c r="F69" s="4">
        <f>SUMIF(prn7209_50!A:A,B69,prn7209_50!B:B)</f>
        <v>0</v>
      </c>
    </row>
    <row r="70" spans="1:6">
      <c r="A70" s="4" t="str">
        <f t="shared" si="7"/>
        <v/>
      </c>
      <c r="B70" s="4" t="s">
        <v>56</v>
      </c>
      <c r="C70" s="4" t="s">
        <v>1</v>
      </c>
      <c r="D70" s="4">
        <f>SUMIF(prn7210_5060!A:A,hitpalgut!B:B,prn7210_5060!B:B)</f>
        <v>0</v>
      </c>
      <c r="E70" s="4">
        <f>SUMIF(prn7211_60!A:A,B70,prn7211_60!B:B)</f>
        <v>0</v>
      </c>
      <c r="F70" s="4">
        <f>SUMIF(prn7209_50!A:A,B70,prn7209_50!B:B)</f>
        <v>0</v>
      </c>
    </row>
    <row r="71" spans="1:6">
      <c r="A71" s="4" t="str">
        <f t="shared" si="7"/>
        <v/>
      </c>
      <c r="B71" s="4" t="s">
        <v>57</v>
      </c>
      <c r="C71" s="4" t="s">
        <v>1</v>
      </c>
      <c r="D71" s="4">
        <f>SUMIF(prn7210_5060!A:A,hitpalgut!B:B,prn7210_5060!B:B)</f>
        <v>0</v>
      </c>
      <c r="E71" s="4">
        <f>SUMIF(prn7211_60!A:A,B71,prn7211_60!B:B)</f>
        <v>0</v>
      </c>
      <c r="F71" s="4">
        <f>SUMIF(prn7209_50!A:A,B71,prn7209_50!B:B)</f>
        <v>0</v>
      </c>
    </row>
    <row r="72" spans="1:6">
      <c r="A72" s="4" t="str">
        <f t="shared" si="7"/>
        <v/>
      </c>
      <c r="B72" s="4" t="s">
        <v>58</v>
      </c>
      <c r="C72" s="4" t="s">
        <v>1</v>
      </c>
      <c r="D72" s="4">
        <f>SUMIF(prn7210_5060!A:A,hitpalgut!B:B,prn7210_5060!B:B)</f>
        <v>0</v>
      </c>
      <c r="E72" s="4">
        <f>SUMIF(prn7211_60!A:A,B72,prn7211_60!B:B)</f>
        <v>0</v>
      </c>
      <c r="F72" s="4">
        <f>SUMIF(prn7209_50!A:A,B72,prn7209_50!B:B)</f>
        <v>0</v>
      </c>
    </row>
    <row r="73" spans="1:6">
      <c r="A73" s="4" t="str">
        <f t="shared" si="7"/>
        <v/>
      </c>
      <c r="B73" s="4" t="s">
        <v>59</v>
      </c>
      <c r="C73" s="4" t="s">
        <v>1</v>
      </c>
      <c r="D73" s="4">
        <f>SUMIF(prn7210_5060!A:A,hitpalgut!B:B,prn7210_5060!B:B)</f>
        <v>0</v>
      </c>
      <c r="E73" s="4">
        <f>SUMIF(prn7211_60!A:A,B73,prn7211_60!B:B)</f>
        <v>0</v>
      </c>
      <c r="F73" s="4">
        <f>SUMIF(prn7209_50!A:A,B73,prn7209_50!B:B)</f>
        <v>0</v>
      </c>
    </row>
    <row r="74" spans="1:6">
      <c r="A74" s="4" t="str">
        <f t="shared" si="7"/>
        <v/>
      </c>
      <c r="B74" s="4" t="s">
        <v>60</v>
      </c>
      <c r="C74" s="4" t="s">
        <v>1</v>
      </c>
      <c r="D74" s="4">
        <f>SUMIF(prn7210_5060!A:A,hitpalgut!B:B,prn7210_5060!B:B)</f>
        <v>0</v>
      </c>
      <c r="E74" s="4">
        <f>SUMIF(prn7211_60!A:A,B74,prn7211_60!B:B)</f>
        <v>0</v>
      </c>
      <c r="F74" s="4">
        <f>SUMIF(prn7209_50!A:A,B74,prn7209_50!B:B)</f>
        <v>0</v>
      </c>
    </row>
    <row r="75" spans="1:6">
      <c r="A75" s="4" t="str">
        <f t="shared" si="7"/>
        <v/>
      </c>
      <c r="B75" s="4" t="s">
        <v>4</v>
      </c>
      <c r="C75" s="4"/>
      <c r="D75" s="4">
        <f>SUMIF(prn7210_5060!A:A,hitpalgut!B:B,prn7210_5060!B:B)</f>
        <v>0</v>
      </c>
      <c r="E75" s="4">
        <f>SUMIF(prn7211_60!A:A,B75,prn7211_60!B:B)</f>
        <v>0</v>
      </c>
      <c r="F75" s="4">
        <f>SUMIF(prn7209_50!A:A,B75,prn7209_50!B:B)</f>
        <v>0</v>
      </c>
    </row>
    <row r="76" spans="1:6">
      <c r="A76" s="4" t="str">
        <f t="shared" si="7"/>
        <v/>
      </c>
      <c r="B76" s="4" t="s">
        <v>4</v>
      </c>
      <c r="C76" s="4"/>
      <c r="D76" s="4">
        <f>SUMIF(prn7210_5060!A:A,hitpalgut!B:B,prn7210_5060!B:B)</f>
        <v>0</v>
      </c>
      <c r="E76" s="4">
        <f>SUMIF(prn7211_60!A:A,B76,prn7211_60!B:B)</f>
        <v>0</v>
      </c>
      <c r="F76" s="4">
        <f>SUMIF(prn7209_50!A:A,B76,prn7209_50!B:B)</f>
        <v>0</v>
      </c>
    </row>
    <row r="77" spans="1:6">
      <c r="A77" s="4" t="str">
        <f t="shared" si="7"/>
        <v/>
      </c>
      <c r="B77" s="4" t="s">
        <v>4</v>
      </c>
      <c r="C77" s="4"/>
      <c r="D77" s="4">
        <f>SUMIF(prn7210_5060!A:A,hitpalgut!B:B,prn7210_5060!B:B)</f>
        <v>0</v>
      </c>
      <c r="E77" s="4">
        <f>SUMIF(prn7211_60!A:A,B77,prn7211_60!B:B)</f>
        <v>0</v>
      </c>
      <c r="F77" s="4">
        <f>SUMIF(prn7209_50!A:A,B77,prn7209_50!B:B)</f>
        <v>0</v>
      </c>
    </row>
    <row r="78" spans="1:6">
      <c r="A78" s="4" t="str">
        <f t="shared" si="7"/>
        <v>1</v>
      </c>
      <c r="B78" s="4" t="s">
        <v>61</v>
      </c>
      <c r="C78" s="4" t="s">
        <v>352</v>
      </c>
      <c r="D78" s="4">
        <f>SUMIF(prn7210_5060!A:A,hitpalgut!B:B,prn7210_5060!B:B)</f>
        <v>146656.57800000001</v>
      </c>
      <c r="E78" s="4">
        <f>SUMIF(prn7211_60!A:A,B78,prn7211_60!B:B)</f>
        <v>4592.8519999999999</v>
      </c>
      <c r="F78" s="4">
        <f>SUMIF(prn7209_50!A:A,B78,prn7209_50!B:B)</f>
        <v>988.68399999999997</v>
      </c>
    </row>
    <row r="79" spans="1:6">
      <c r="A79" s="4" t="str">
        <f t="shared" si="7"/>
        <v>1</v>
      </c>
      <c r="B79" s="4" t="s">
        <v>62</v>
      </c>
      <c r="C79" s="4" t="s">
        <v>352</v>
      </c>
      <c r="D79" s="4">
        <f>SUMIF(prn7210_5060!A:A,hitpalgut!B:B,prn7210_5060!B:B)</f>
        <v>56441.2</v>
      </c>
      <c r="E79" s="4">
        <f>SUMIF(prn7211_60!A:A,B79,prn7211_60!B:B)</f>
        <v>1921.0909999999999</v>
      </c>
      <c r="F79" s="4">
        <f>SUMIF(prn7209_50!A:A,B79,prn7209_50!B:B)</f>
        <v>445.351</v>
      </c>
    </row>
    <row r="80" spans="1:6">
      <c r="A80" s="4" t="str">
        <f t="shared" si="7"/>
        <v>1</v>
      </c>
      <c r="B80" s="4" t="s">
        <v>63</v>
      </c>
      <c r="C80" s="4" t="s">
        <v>352</v>
      </c>
      <c r="D80" s="4">
        <f>SUMIF(prn7210_5060!A:A,hitpalgut!B:B,prn7210_5060!B:B)</f>
        <v>3781.8220000000001</v>
      </c>
      <c r="E80" s="4">
        <f>SUMIF(prn7211_60!A:A,B80,prn7211_60!B:B)</f>
        <v>0</v>
      </c>
      <c r="F80" s="4">
        <f>SUMIF(prn7209_50!A:A,B80,prn7209_50!B:B)</f>
        <v>0</v>
      </c>
    </row>
    <row r="81" spans="1:6">
      <c r="A81" s="4" t="str">
        <f t="shared" si="7"/>
        <v>1</v>
      </c>
      <c r="B81" s="4" t="s">
        <v>64</v>
      </c>
      <c r="C81" s="4" t="s">
        <v>352</v>
      </c>
      <c r="D81" s="4">
        <f>SUMIF(prn7210_5060!A:A,hitpalgut!B:B,prn7210_5060!B:B)</f>
        <v>32741.591</v>
      </c>
      <c r="E81" s="4">
        <f>SUMIF(prn7211_60!A:A,B81,prn7211_60!B:B)</f>
        <v>463.12900000000002</v>
      </c>
      <c r="F81" s="4">
        <f>SUMIF(prn7209_50!A:A,B81,prn7209_50!B:B)</f>
        <v>196.03899999999999</v>
      </c>
    </row>
    <row r="82" spans="1:6">
      <c r="A82" s="4" t="str">
        <f t="shared" si="7"/>
        <v>1</v>
      </c>
      <c r="B82" s="4" t="s">
        <v>65</v>
      </c>
      <c r="C82" s="4" t="s">
        <v>352</v>
      </c>
      <c r="D82" s="4">
        <f>SUMIF(prn7210_5060!A:A,hitpalgut!B:B,prn7210_5060!B:B)</f>
        <v>35448.817999999999</v>
      </c>
      <c r="E82" s="4">
        <f>SUMIF(prn7211_60!A:A,B82,prn7211_60!B:B)</f>
        <v>1090.671</v>
      </c>
      <c r="F82" s="4">
        <f>SUMIF(prn7209_50!A:A,B82,prn7209_50!B:B)</f>
        <v>277.471</v>
      </c>
    </row>
    <row r="83" spans="1:6">
      <c r="A83" s="4" t="str">
        <f t="shared" si="7"/>
        <v>1</v>
      </c>
      <c r="B83" s="4" t="s">
        <v>66</v>
      </c>
      <c r="C83" s="4" t="s">
        <v>352</v>
      </c>
      <c r="D83" s="4">
        <f>SUMIF(prn7210_5060!A:A,hitpalgut!B:B,prn7210_5060!B:B)</f>
        <v>4753.8059999999996</v>
      </c>
      <c r="E83" s="4">
        <f>SUMIF(prn7211_60!A:A,B83,prn7211_60!B:B)</f>
        <v>103.89400000000001</v>
      </c>
      <c r="F83" s="4">
        <f>SUMIF(prn7209_50!A:A,B83,prn7209_50!B:B)</f>
        <v>27.529</v>
      </c>
    </row>
    <row r="84" spans="1:6">
      <c r="A84" s="4" t="str">
        <f t="shared" si="7"/>
        <v>1</v>
      </c>
      <c r="B84" s="4" t="s">
        <v>67</v>
      </c>
      <c r="C84" s="4" t="s">
        <v>352</v>
      </c>
      <c r="D84" s="4">
        <f>SUMIF(prn7210_5060!A:A,hitpalgut!B:B,prn7210_5060!B:B)</f>
        <v>4758.5600000000004</v>
      </c>
      <c r="E84" s="4">
        <f>SUMIF(prn7211_60!A:A,B84,prn7211_60!B:B)</f>
        <v>31.245999999999999</v>
      </c>
      <c r="F84" s="4">
        <f>SUMIF(prn7209_50!A:A,B84,prn7209_50!B:B)</f>
        <v>12.308999999999999</v>
      </c>
    </row>
    <row r="85" spans="1:6">
      <c r="A85" s="4" t="str">
        <f t="shared" si="7"/>
        <v>1</v>
      </c>
      <c r="B85" s="4" t="s">
        <v>68</v>
      </c>
      <c r="C85" s="4" t="s">
        <v>352</v>
      </c>
      <c r="D85" s="4">
        <f>SUMIF(prn7210_5060!A:A,hitpalgut!B:B,prn7210_5060!B:B)</f>
        <v>2848.41</v>
      </c>
      <c r="E85" s="4">
        <f>SUMIF(prn7211_60!A:A,B85,prn7211_60!B:B)</f>
        <v>76.585999999999999</v>
      </c>
      <c r="F85" s="4">
        <f>SUMIF(prn7209_50!A:A,B85,prn7209_50!B:B)</f>
        <v>11.827</v>
      </c>
    </row>
    <row r="86" spans="1:6">
      <c r="A86" s="4" t="str">
        <f t="shared" si="7"/>
        <v/>
      </c>
      <c r="B86" s="4" t="s">
        <v>69</v>
      </c>
      <c r="C86" s="4" t="s">
        <v>352</v>
      </c>
      <c r="D86" s="4">
        <f>SUMIF(prn7210_5060!A:A,hitpalgut!B:B,prn7210_5060!B:B)</f>
        <v>0</v>
      </c>
      <c r="E86" s="4">
        <f>SUMIF(prn7211_60!A:A,B86,prn7211_60!B:B)</f>
        <v>0</v>
      </c>
      <c r="F86" s="4">
        <f>SUMIF(prn7209_50!A:A,B86,prn7209_50!B:B)</f>
        <v>0</v>
      </c>
    </row>
    <row r="87" spans="1:6">
      <c r="A87" s="4" t="str">
        <f t="shared" si="7"/>
        <v/>
      </c>
      <c r="B87" s="4" t="s">
        <v>70</v>
      </c>
      <c r="C87" s="4" t="s">
        <v>352</v>
      </c>
      <c r="D87" s="4">
        <f>SUMIF(prn7210_5060!A:A,hitpalgut!B:B,prn7210_5060!B:B)</f>
        <v>0</v>
      </c>
      <c r="E87" s="4">
        <f>SUMIF(prn7211_60!A:A,B87,prn7211_60!B:B)</f>
        <v>0</v>
      </c>
      <c r="F87" s="4">
        <f>SUMIF(prn7209_50!A:A,B87,prn7209_50!B:B)</f>
        <v>0</v>
      </c>
    </row>
    <row r="88" spans="1:6">
      <c r="A88" s="4" t="str">
        <f t="shared" si="7"/>
        <v/>
      </c>
      <c r="B88" s="4" t="s">
        <v>71</v>
      </c>
      <c r="C88" s="4" t="s">
        <v>352</v>
      </c>
      <c r="D88" s="4">
        <f>SUMIF(prn7210_5060!A:A,hitpalgut!B:B,prn7210_5060!B:B)</f>
        <v>0</v>
      </c>
      <c r="E88" s="4">
        <f>SUMIF(prn7211_60!A:A,B88,prn7211_60!B:B)</f>
        <v>0</v>
      </c>
      <c r="F88" s="4">
        <f>SUMIF(prn7209_50!A:A,B88,prn7209_50!B:B)</f>
        <v>0</v>
      </c>
    </row>
    <row r="89" spans="1:6">
      <c r="A89" s="4" t="str">
        <f t="shared" si="7"/>
        <v/>
      </c>
      <c r="B89" s="4" t="s">
        <v>72</v>
      </c>
      <c r="C89" s="4" t="s">
        <v>352</v>
      </c>
      <c r="D89" s="4">
        <f>SUMIF(prn7210_5060!A:A,hitpalgut!B:B,prn7210_5060!B:B)</f>
        <v>0</v>
      </c>
      <c r="E89" s="4">
        <f>SUMIF(prn7211_60!A:A,B89,prn7211_60!B:B)</f>
        <v>0</v>
      </c>
      <c r="F89" s="4">
        <f>SUMIF(prn7209_50!A:A,B89,prn7209_50!B:B)</f>
        <v>0</v>
      </c>
    </row>
    <row r="90" spans="1:6">
      <c r="A90" s="4" t="str">
        <f t="shared" si="7"/>
        <v/>
      </c>
      <c r="B90" s="4" t="s">
        <v>4</v>
      </c>
      <c r="C90" s="4"/>
      <c r="D90" s="4">
        <f>SUMIF(prn7210_5060!A:A,hitpalgut!B:B,prn7210_5060!B:B)</f>
        <v>0</v>
      </c>
      <c r="E90" s="4">
        <f>SUMIF(prn7211_60!A:A,B90,prn7211_60!B:B)</f>
        <v>0</v>
      </c>
      <c r="F90" s="4">
        <f>SUMIF(prn7209_50!A:A,B90,prn7209_50!B:B)</f>
        <v>0</v>
      </c>
    </row>
    <row r="91" spans="1:6">
      <c r="A91" s="4" t="str">
        <f t="shared" si="7"/>
        <v>1</v>
      </c>
      <c r="B91" s="4" t="s">
        <v>73</v>
      </c>
      <c r="C91" s="4" t="s">
        <v>1</v>
      </c>
      <c r="D91" s="4">
        <f>SUMIF(prn7210_5060!A:A,hitpalgut!B:B,prn7210_5060!B:B)</f>
        <v>5959.7290000000003</v>
      </c>
      <c r="E91" s="4">
        <f>SUMIF(prn7211_60!A:A,B91,prn7211_60!B:B)</f>
        <v>0</v>
      </c>
      <c r="F91" s="4">
        <f>SUMIF(prn7209_50!A:A,B91,prn7209_50!B:B)</f>
        <v>0</v>
      </c>
    </row>
    <row r="92" spans="1:6">
      <c r="A92" s="4" t="str">
        <f t="shared" si="7"/>
        <v>1</v>
      </c>
      <c r="B92" s="4" t="s">
        <v>74</v>
      </c>
      <c r="C92" s="4" t="s">
        <v>1</v>
      </c>
      <c r="D92" s="4">
        <f>SUMIF(prn7210_5060!A:A,hitpalgut!B:B,prn7210_5060!B:B)</f>
        <v>7977.4129999999996</v>
      </c>
      <c r="E92" s="4">
        <f>SUMIF(prn7211_60!A:A,B92,prn7211_60!B:B)</f>
        <v>122.396</v>
      </c>
      <c r="F92" s="4">
        <f>SUMIF(prn7209_50!A:A,B92,prn7209_50!B:B)</f>
        <v>20.12</v>
      </c>
    </row>
    <row r="93" spans="1:6">
      <c r="A93" s="4" t="str">
        <f t="shared" si="7"/>
        <v/>
      </c>
      <c r="B93" s="4" t="s">
        <v>75</v>
      </c>
      <c r="C93" s="4" t="s">
        <v>1</v>
      </c>
      <c r="D93" s="4">
        <f>SUMIF(prn7210_5060!A:A,hitpalgut!B:B,prn7210_5060!B:B)</f>
        <v>0</v>
      </c>
      <c r="E93" s="4">
        <f>SUMIF(prn7211_60!A:A,B93,prn7211_60!B:B)</f>
        <v>0</v>
      </c>
      <c r="F93" s="4">
        <f>SUMIF(prn7209_50!A:A,B93,prn7209_50!B:B)</f>
        <v>0</v>
      </c>
    </row>
    <row r="94" spans="1:6">
      <c r="A94" s="4" t="str">
        <f t="shared" si="7"/>
        <v>1</v>
      </c>
      <c r="B94" s="4" t="s">
        <v>76</v>
      </c>
      <c r="C94" s="4" t="s">
        <v>1</v>
      </c>
      <c r="D94" s="4">
        <f>SUMIF(prn7210_5060!A:A,hitpalgut!B:B,prn7210_5060!B:B)</f>
        <v>817.51499999999999</v>
      </c>
      <c r="E94" s="4">
        <f>SUMIF(prn7211_60!A:A,B94,prn7211_60!B:B)</f>
        <v>0</v>
      </c>
      <c r="F94" s="4">
        <f>SUMIF(prn7209_50!A:A,B94,prn7209_50!B:B)</f>
        <v>0</v>
      </c>
    </row>
    <row r="95" spans="1:6">
      <c r="A95" s="4" t="str">
        <f t="shared" si="7"/>
        <v>1</v>
      </c>
      <c r="B95" s="4" t="s">
        <v>77</v>
      </c>
      <c r="C95" s="4" t="s">
        <v>1</v>
      </c>
      <c r="D95" s="4">
        <f>SUMIF(prn7210_5060!A:A,hitpalgut!B:B,prn7210_5060!B:B)</f>
        <v>1876.144</v>
      </c>
      <c r="E95" s="4">
        <f>SUMIF(prn7211_60!A:A,B95,prn7211_60!B:B)</f>
        <v>0</v>
      </c>
      <c r="F95" s="4">
        <f>SUMIF(prn7209_50!A:A,B95,prn7209_50!B:B)</f>
        <v>0</v>
      </c>
    </row>
    <row r="96" spans="1:6">
      <c r="A96" s="4" t="str">
        <f t="shared" si="7"/>
        <v/>
      </c>
      <c r="B96" s="4" t="s">
        <v>78</v>
      </c>
      <c r="C96" s="4" t="s">
        <v>1</v>
      </c>
      <c r="D96" s="4">
        <f>SUMIF(prn7210_5060!A:A,hitpalgut!B:B,prn7210_5060!B:B)</f>
        <v>0</v>
      </c>
      <c r="E96" s="4">
        <f>SUMIF(prn7211_60!A:A,B96,prn7211_60!B:B)</f>
        <v>0</v>
      </c>
      <c r="F96" s="4">
        <f>SUMIF(prn7209_50!A:A,B96,prn7209_50!B:B)</f>
        <v>0</v>
      </c>
    </row>
    <row r="97" spans="1:6">
      <c r="A97" s="4" t="str">
        <f t="shared" si="7"/>
        <v/>
      </c>
      <c r="B97" s="4" t="s">
        <v>79</v>
      </c>
      <c r="C97" s="4" t="s">
        <v>1</v>
      </c>
      <c r="D97" s="4">
        <f>SUMIF(prn7210_5060!A:A,hitpalgut!B:B,prn7210_5060!B:B)</f>
        <v>0</v>
      </c>
      <c r="E97" s="4">
        <f>SUMIF(prn7211_60!A:A,B97,prn7211_60!B:B)</f>
        <v>0</v>
      </c>
      <c r="F97" s="4">
        <f>SUMIF(prn7209_50!A:A,B97,prn7209_50!B:B)</f>
        <v>0</v>
      </c>
    </row>
    <row r="98" spans="1:6">
      <c r="A98" s="4" t="str">
        <f t="shared" si="7"/>
        <v/>
      </c>
      <c r="B98" s="4" t="s">
        <v>80</v>
      </c>
      <c r="C98" s="4" t="s">
        <v>1</v>
      </c>
      <c r="D98" s="4">
        <f>SUMIF(prn7210_5060!A:A,hitpalgut!B:B,prn7210_5060!B:B)</f>
        <v>0</v>
      </c>
      <c r="E98" s="4">
        <f>SUMIF(prn7211_60!A:A,B98,prn7211_60!B:B)</f>
        <v>0</v>
      </c>
      <c r="F98" s="4">
        <f>SUMIF(prn7209_50!A:A,B98,prn7209_50!B:B)</f>
        <v>0</v>
      </c>
    </row>
    <row r="99" spans="1:6">
      <c r="A99" s="4" t="str">
        <f t="shared" si="7"/>
        <v/>
      </c>
      <c r="B99" s="4" t="s">
        <v>81</v>
      </c>
      <c r="C99" s="4" t="s">
        <v>1</v>
      </c>
      <c r="D99" s="4">
        <f>SUMIF(prn7210_5060!A:A,hitpalgut!B:B,prn7210_5060!B:B)</f>
        <v>0</v>
      </c>
      <c r="E99" s="4">
        <f>SUMIF(prn7211_60!A:A,B99,prn7211_60!B:B)</f>
        <v>0</v>
      </c>
      <c r="F99" s="4">
        <f>SUMIF(prn7209_50!A:A,B99,prn7209_50!B:B)</f>
        <v>0</v>
      </c>
    </row>
    <row r="100" spans="1:6">
      <c r="A100" s="4" t="str">
        <f t="shared" si="7"/>
        <v>1</v>
      </c>
      <c r="B100" s="4" t="s">
        <v>82</v>
      </c>
      <c r="C100" s="4" t="s">
        <v>1</v>
      </c>
      <c r="D100" s="4">
        <f>SUMIF(prn7210_5060!A:A,hitpalgut!B:B,prn7210_5060!B:B)</f>
        <v>1009.809</v>
      </c>
      <c r="E100" s="4">
        <f>SUMIF(prn7211_60!A:A,B100,prn7211_60!B:B)</f>
        <v>0</v>
      </c>
      <c r="F100" s="4">
        <f>SUMIF(prn7209_50!A:A,B100,prn7209_50!B:B)</f>
        <v>0</v>
      </c>
    </row>
    <row r="101" spans="1:6">
      <c r="A101" s="4" t="str">
        <f t="shared" si="7"/>
        <v>1</v>
      </c>
      <c r="B101" s="4" t="s">
        <v>83</v>
      </c>
      <c r="C101" s="4" t="s">
        <v>1</v>
      </c>
      <c r="D101" s="4">
        <f>SUMIF(prn7210_5060!A:A,hitpalgut!B:B,prn7210_5060!B:B)</f>
        <v>63.682000000000002</v>
      </c>
      <c r="E101" s="4">
        <f>SUMIF(prn7211_60!A:A,B101,prn7211_60!B:B)</f>
        <v>0</v>
      </c>
      <c r="F101" s="4">
        <f>SUMIF(prn7209_50!A:A,B101,prn7209_50!B:B)</f>
        <v>0</v>
      </c>
    </row>
    <row r="102" spans="1:6">
      <c r="A102" s="4" t="str">
        <f t="shared" si="7"/>
        <v>1</v>
      </c>
      <c r="B102" s="4" t="s">
        <v>84</v>
      </c>
      <c r="C102" s="4" t="s">
        <v>1</v>
      </c>
      <c r="D102" s="4">
        <f>SUMIF(prn7210_5060!A:A,hitpalgut!B:B,prn7210_5060!B:B)</f>
        <v>55.442999999999998</v>
      </c>
      <c r="E102" s="4">
        <f>SUMIF(prn7211_60!A:A,B102,prn7211_60!B:B)</f>
        <v>0</v>
      </c>
      <c r="F102" s="4">
        <f>SUMIF(prn7209_50!A:A,B102,prn7209_50!B:B)</f>
        <v>0</v>
      </c>
    </row>
    <row r="103" spans="1:6">
      <c r="A103" s="4" t="str">
        <f t="shared" si="7"/>
        <v/>
      </c>
      <c r="B103" s="4" t="s">
        <v>85</v>
      </c>
      <c r="C103" s="4" t="s">
        <v>1</v>
      </c>
      <c r="D103" s="4">
        <f>SUMIF(prn7210_5060!A:A,hitpalgut!B:B,prn7210_5060!B:B)</f>
        <v>0</v>
      </c>
      <c r="E103" s="4">
        <f>SUMIF(prn7211_60!A:A,B103,prn7211_60!B:B)</f>
        <v>0</v>
      </c>
      <c r="F103" s="4">
        <f>SUMIF(prn7209_50!A:A,B103,prn7209_50!B:B)</f>
        <v>0</v>
      </c>
    </row>
    <row r="104" spans="1:6">
      <c r="A104" s="4" t="str">
        <f t="shared" si="7"/>
        <v/>
      </c>
      <c r="B104" s="4" t="s">
        <v>86</v>
      </c>
      <c r="C104" s="4" t="s">
        <v>1</v>
      </c>
      <c r="D104" s="4">
        <f>SUMIF(prn7210_5060!A:A,hitpalgut!B:B,prn7210_5060!B:B)</f>
        <v>0</v>
      </c>
      <c r="E104" s="4">
        <f>SUMIF(prn7211_60!A:A,B104,prn7211_60!B:B)</f>
        <v>0</v>
      </c>
      <c r="F104" s="4">
        <f>SUMIF(prn7209_50!A:A,B104,prn7209_50!B:B)</f>
        <v>0</v>
      </c>
    </row>
    <row r="105" spans="1:6">
      <c r="A105" s="4" t="str">
        <f t="shared" si="7"/>
        <v/>
      </c>
      <c r="B105" s="4" t="s">
        <v>87</v>
      </c>
      <c r="C105" s="4" t="s">
        <v>1</v>
      </c>
      <c r="D105" s="4">
        <f>SUMIF(prn7210_5060!A:A,hitpalgut!B:B,prn7210_5060!B:B)</f>
        <v>0</v>
      </c>
      <c r="E105" s="4">
        <f>SUMIF(prn7211_60!A:A,B105,prn7211_60!B:B)</f>
        <v>0</v>
      </c>
      <c r="F105" s="4">
        <f>SUMIF(prn7209_50!A:A,B105,prn7209_50!B:B)</f>
        <v>0</v>
      </c>
    </row>
    <row r="106" spans="1:6">
      <c r="A106" s="4" t="str">
        <f t="shared" si="7"/>
        <v/>
      </c>
      <c r="B106" s="4" t="s">
        <v>88</v>
      </c>
      <c r="C106" s="4" t="s">
        <v>1</v>
      </c>
      <c r="D106" s="4">
        <f>SUMIF(prn7210_5060!A:A,hitpalgut!B:B,prn7210_5060!B:B)</f>
        <v>0</v>
      </c>
      <c r="E106" s="4">
        <f>SUMIF(prn7211_60!A:A,B106,prn7211_60!B:B)</f>
        <v>0</v>
      </c>
      <c r="F106" s="4">
        <f>SUMIF(prn7209_50!A:A,B106,prn7209_50!B:B)</f>
        <v>0</v>
      </c>
    </row>
    <row r="107" spans="1:6">
      <c r="A107" s="4" t="str">
        <f t="shared" si="7"/>
        <v/>
      </c>
      <c r="B107" s="4" t="s">
        <v>4</v>
      </c>
      <c r="C107" s="4"/>
      <c r="D107" s="4">
        <f>SUMIF(prn7210_5060!A:A,hitpalgut!B:B,prn7210_5060!B:B)</f>
        <v>0</v>
      </c>
      <c r="E107" s="4">
        <f>SUMIF(prn7211_60!A:A,B107,prn7211_60!B:B)</f>
        <v>0</v>
      </c>
      <c r="F107" s="4">
        <f>SUMIF(prn7209_50!A:A,B107,prn7209_50!B:B)</f>
        <v>0</v>
      </c>
    </row>
    <row r="108" spans="1:6">
      <c r="A108" s="4" t="str">
        <f t="shared" si="7"/>
        <v/>
      </c>
      <c r="B108" s="4" t="s">
        <v>4</v>
      </c>
      <c r="C108" s="4"/>
      <c r="D108" s="4">
        <f>SUMIF(prn7210_5060!A:A,hitpalgut!B:B,prn7210_5060!B:B)</f>
        <v>0</v>
      </c>
      <c r="E108" s="4">
        <f>SUMIF(prn7211_60!A:A,B108,prn7211_60!B:B)</f>
        <v>0</v>
      </c>
      <c r="F108" s="4">
        <f>SUMIF(prn7209_50!A:A,B108,prn7209_50!B:B)</f>
        <v>0</v>
      </c>
    </row>
    <row r="109" spans="1:6">
      <c r="A109" s="4" t="str">
        <f t="shared" si="7"/>
        <v/>
      </c>
      <c r="B109" s="4" t="s">
        <v>89</v>
      </c>
      <c r="C109" s="4" t="s">
        <v>352</v>
      </c>
      <c r="D109" s="4">
        <f>SUMIF(prn7210_5060!A:A,hitpalgut!B:B,prn7210_5060!B:B)</f>
        <v>0</v>
      </c>
      <c r="E109" s="4">
        <f>SUMIF(prn7211_60!A:A,B109,prn7211_60!B:B)</f>
        <v>0</v>
      </c>
      <c r="F109" s="4">
        <f>SUMIF(prn7209_50!A:A,B109,prn7209_50!B:B)</f>
        <v>0</v>
      </c>
    </row>
    <row r="110" spans="1:6">
      <c r="A110" s="4" t="str">
        <f t="shared" si="7"/>
        <v/>
      </c>
      <c r="B110" s="4" t="s">
        <v>90</v>
      </c>
      <c r="C110" s="4" t="s">
        <v>352</v>
      </c>
      <c r="D110" s="4">
        <f>SUMIF(prn7210_5060!A:A,hitpalgut!B:B,prn7210_5060!B:B)</f>
        <v>0</v>
      </c>
      <c r="E110" s="4">
        <f>SUMIF(prn7211_60!A:A,B110,prn7211_60!B:B)</f>
        <v>0</v>
      </c>
      <c r="F110" s="4">
        <f>SUMIF(prn7209_50!A:A,B110,prn7209_50!B:B)</f>
        <v>0</v>
      </c>
    </row>
    <row r="111" spans="1:6">
      <c r="A111" s="4" t="str">
        <f t="shared" si="7"/>
        <v/>
      </c>
      <c r="B111" s="4" t="s">
        <v>91</v>
      </c>
      <c r="C111" s="4" t="s">
        <v>352</v>
      </c>
      <c r="D111" s="4">
        <f>SUMIF(prn7210_5060!A:A,hitpalgut!B:B,prn7210_5060!B:B)</f>
        <v>0</v>
      </c>
      <c r="E111" s="4">
        <f>SUMIF(prn7211_60!A:A,B111,prn7211_60!B:B)</f>
        <v>0</v>
      </c>
      <c r="F111" s="4">
        <f>SUMIF(prn7209_50!A:A,B111,prn7209_50!B:B)</f>
        <v>0</v>
      </c>
    </row>
    <row r="112" spans="1:6">
      <c r="A112" s="4" t="str">
        <f t="shared" si="7"/>
        <v/>
      </c>
      <c r="B112" s="4" t="s">
        <v>92</v>
      </c>
      <c r="C112" s="4" t="s">
        <v>352</v>
      </c>
      <c r="D112" s="4">
        <f>SUMIF(prn7210_5060!A:A,hitpalgut!B:B,prn7210_5060!B:B)</f>
        <v>0</v>
      </c>
      <c r="E112" s="4">
        <f>SUMIF(prn7211_60!A:A,B112,prn7211_60!B:B)</f>
        <v>0</v>
      </c>
      <c r="F112" s="4">
        <f>SUMIF(prn7209_50!A:A,B112,prn7209_50!B:B)</f>
        <v>0</v>
      </c>
    </row>
    <row r="113" spans="1:6">
      <c r="A113" s="4" t="str">
        <f t="shared" si="7"/>
        <v>1</v>
      </c>
      <c r="B113" s="4" t="s">
        <v>93</v>
      </c>
      <c r="C113" s="4" t="s">
        <v>352</v>
      </c>
      <c r="D113" s="4">
        <f>SUMIF(prn7210_5060!A:A,hitpalgut!B:B,prn7210_5060!B:B)</f>
        <v>683.76599999999996</v>
      </c>
      <c r="E113" s="4">
        <f>SUMIF(prn7211_60!A:A,B113,prn7211_60!B:B)</f>
        <v>0</v>
      </c>
      <c r="F113" s="4">
        <f>SUMIF(prn7209_50!A:A,B113,prn7209_50!B:B)</f>
        <v>0</v>
      </c>
    </row>
    <row r="114" spans="1:6">
      <c r="A114" s="4" t="str">
        <f t="shared" si="7"/>
        <v/>
      </c>
      <c r="B114" s="4" t="s">
        <v>94</v>
      </c>
      <c r="C114" s="4" t="s">
        <v>352</v>
      </c>
      <c r="D114" s="4">
        <f>SUMIF(prn7210_5060!A:A,hitpalgut!B:B,prn7210_5060!B:B)</f>
        <v>0</v>
      </c>
      <c r="E114" s="4">
        <f>SUMIF(prn7211_60!A:A,B114,prn7211_60!B:B)</f>
        <v>0</v>
      </c>
      <c r="F114" s="4">
        <f>SUMIF(prn7209_50!A:A,B114,prn7209_50!B:B)</f>
        <v>0</v>
      </c>
    </row>
    <row r="115" spans="1:6">
      <c r="A115" s="4" t="str">
        <f t="shared" si="7"/>
        <v/>
      </c>
      <c r="B115" s="4" t="s">
        <v>4</v>
      </c>
      <c r="C115" s="4"/>
      <c r="D115" s="4">
        <f>SUMIF(prn7210_5060!A:A,hitpalgut!B:B,prn7210_5060!B:B)</f>
        <v>0</v>
      </c>
      <c r="E115" s="4">
        <f>SUMIF(prn7211_60!A:A,B115,prn7211_60!B:B)</f>
        <v>0</v>
      </c>
      <c r="F115" s="4">
        <f>SUMIF(prn7209_50!A:A,B115,prn7209_50!B:B)</f>
        <v>0</v>
      </c>
    </row>
    <row r="116" spans="1:6">
      <c r="A116" s="4" t="str">
        <f t="shared" si="7"/>
        <v/>
      </c>
      <c r="B116" s="4" t="s">
        <v>95</v>
      </c>
      <c r="C116" s="4" t="s">
        <v>1</v>
      </c>
      <c r="D116" s="4">
        <f>SUMIF(prn7210_5060!A:A,hitpalgut!B:B,prn7210_5060!B:B)</f>
        <v>0</v>
      </c>
      <c r="E116" s="4">
        <f>SUMIF(prn7211_60!A:A,B116,prn7211_60!B:B)</f>
        <v>0</v>
      </c>
      <c r="F116" s="4">
        <f>SUMIF(prn7209_50!A:A,B116,prn7209_50!B:B)</f>
        <v>0</v>
      </c>
    </row>
    <row r="117" spans="1:6">
      <c r="A117" s="4" t="str">
        <f t="shared" si="7"/>
        <v/>
      </c>
      <c r="B117" s="4" t="s">
        <v>96</v>
      </c>
      <c r="C117" s="4" t="s">
        <v>1</v>
      </c>
      <c r="D117" s="4">
        <f>SUMIF(prn7210_5060!A:A,hitpalgut!B:B,prn7210_5060!B:B)</f>
        <v>0</v>
      </c>
      <c r="E117" s="4">
        <f>SUMIF(prn7211_60!A:A,B117,prn7211_60!B:B)</f>
        <v>0</v>
      </c>
      <c r="F117" s="4">
        <f>SUMIF(prn7209_50!A:A,B117,prn7209_50!B:B)</f>
        <v>0</v>
      </c>
    </row>
    <row r="118" spans="1:6">
      <c r="A118" s="4" t="str">
        <f t="shared" si="7"/>
        <v/>
      </c>
      <c r="B118" s="4" t="s">
        <v>97</v>
      </c>
      <c r="C118" s="4" t="s">
        <v>1</v>
      </c>
      <c r="D118" s="4">
        <f>SUMIF(prn7210_5060!A:A,hitpalgut!B:B,prn7210_5060!B:B)</f>
        <v>0</v>
      </c>
      <c r="E118" s="4">
        <f>SUMIF(prn7211_60!A:A,B118,prn7211_60!B:B)</f>
        <v>0</v>
      </c>
      <c r="F118" s="4">
        <f>SUMIF(prn7209_50!A:A,B118,prn7209_50!B:B)</f>
        <v>0</v>
      </c>
    </row>
    <row r="119" spans="1:6">
      <c r="A119" s="4" t="str">
        <f t="shared" si="7"/>
        <v/>
      </c>
      <c r="B119" s="4" t="s">
        <v>98</v>
      </c>
      <c r="C119" s="4" t="s">
        <v>1</v>
      </c>
      <c r="D119" s="4">
        <f>SUMIF(prn7210_5060!A:A,hitpalgut!B:B,prn7210_5060!B:B)</f>
        <v>0</v>
      </c>
      <c r="E119" s="4">
        <f>SUMIF(prn7211_60!A:A,B119,prn7211_60!B:B)</f>
        <v>0</v>
      </c>
      <c r="F119" s="4">
        <f>SUMIF(prn7209_50!A:A,B119,prn7209_50!B:B)</f>
        <v>0</v>
      </c>
    </row>
    <row r="120" spans="1:6">
      <c r="A120" s="4" t="str">
        <f t="shared" si="7"/>
        <v/>
      </c>
      <c r="B120" s="4" t="s">
        <v>99</v>
      </c>
      <c r="C120" s="4" t="s">
        <v>1</v>
      </c>
      <c r="D120" s="4">
        <f>SUMIF(prn7210_5060!A:A,hitpalgut!B:B,prn7210_5060!B:B)</f>
        <v>0</v>
      </c>
      <c r="E120" s="4">
        <f>SUMIF(prn7211_60!A:A,B120,prn7211_60!B:B)</f>
        <v>0</v>
      </c>
      <c r="F120" s="4">
        <f>SUMIF(prn7209_50!A:A,B120,prn7209_50!B:B)</f>
        <v>0</v>
      </c>
    </row>
    <row r="121" spans="1:6">
      <c r="A121" s="4" t="str">
        <f t="shared" si="7"/>
        <v/>
      </c>
      <c r="B121" s="4" t="s">
        <v>100</v>
      </c>
      <c r="C121" s="4" t="s">
        <v>1</v>
      </c>
      <c r="D121" s="4">
        <f>SUMIF(prn7210_5060!A:A,hitpalgut!B:B,prn7210_5060!B:B)</f>
        <v>0</v>
      </c>
      <c r="E121" s="4">
        <f>SUMIF(prn7211_60!A:A,B121,prn7211_60!B:B)</f>
        <v>0</v>
      </c>
      <c r="F121" s="4">
        <f>SUMIF(prn7209_50!A:A,B121,prn7209_50!B:B)</f>
        <v>0</v>
      </c>
    </row>
    <row r="122" spans="1:6">
      <c r="A122" s="4" t="str">
        <f t="shared" si="7"/>
        <v/>
      </c>
      <c r="B122" s="4" t="s">
        <v>101</v>
      </c>
      <c r="C122" s="4" t="s">
        <v>1</v>
      </c>
      <c r="D122" s="4">
        <f>SUMIF(prn7210_5060!A:A,hitpalgut!B:B,prn7210_5060!B:B)</f>
        <v>0</v>
      </c>
      <c r="E122" s="4">
        <f>SUMIF(prn7211_60!A:A,B122,prn7211_60!B:B)</f>
        <v>0</v>
      </c>
      <c r="F122" s="4">
        <f>SUMIF(prn7209_50!A:A,B122,prn7209_50!B:B)</f>
        <v>0</v>
      </c>
    </row>
    <row r="123" spans="1:6">
      <c r="A123" s="4" t="str">
        <f t="shared" si="7"/>
        <v/>
      </c>
      <c r="B123" s="4" t="s">
        <v>102</v>
      </c>
      <c r="C123" s="4" t="s">
        <v>1</v>
      </c>
      <c r="D123" s="4">
        <f>SUMIF(prn7210_5060!A:A,hitpalgut!B:B,prn7210_5060!B:B)</f>
        <v>0</v>
      </c>
      <c r="E123" s="4">
        <f>SUMIF(prn7211_60!A:A,B123,prn7211_60!B:B)</f>
        <v>0</v>
      </c>
      <c r="F123" s="4">
        <f>SUMIF(prn7209_50!A:A,B123,prn7209_50!B:B)</f>
        <v>0</v>
      </c>
    </row>
    <row r="124" spans="1:6">
      <c r="A124" s="4" t="str">
        <f t="shared" si="7"/>
        <v/>
      </c>
      <c r="B124" s="4" t="s">
        <v>4</v>
      </c>
      <c r="C124" s="4"/>
      <c r="D124" s="4">
        <f>SUMIF(prn7210_5060!A:A,hitpalgut!B:B,prn7210_5060!B:B)</f>
        <v>0</v>
      </c>
      <c r="E124" s="4">
        <f>SUMIF(prn7211_60!A:A,B124,prn7211_60!B:B)</f>
        <v>0</v>
      </c>
      <c r="F124" s="4">
        <f>SUMIF(prn7209_50!A:A,B124,prn7209_50!B:B)</f>
        <v>0</v>
      </c>
    </row>
    <row r="125" spans="1:6">
      <c r="A125" s="4" t="str">
        <f t="shared" si="7"/>
        <v/>
      </c>
      <c r="B125" s="4" t="s">
        <v>4</v>
      </c>
      <c r="C125" s="4"/>
      <c r="D125" s="4">
        <f>SUMIF(prn7210_5060!A:A,hitpalgut!B:B,prn7210_5060!B:B)</f>
        <v>0</v>
      </c>
      <c r="E125" s="4">
        <f>SUMIF(prn7211_60!A:A,B125,prn7211_60!B:B)</f>
        <v>0</v>
      </c>
      <c r="F125" s="4">
        <f>SUMIF(prn7209_50!A:A,B125,prn7209_50!B:B)</f>
        <v>0</v>
      </c>
    </row>
    <row r="126" spans="1:6">
      <c r="A126" s="4" t="str">
        <f t="shared" si="7"/>
        <v/>
      </c>
      <c r="B126" s="4" t="s">
        <v>4</v>
      </c>
      <c r="C126" s="4"/>
      <c r="D126" s="4">
        <f>SUMIF(prn7210_5060!A:A,hitpalgut!B:B,prn7210_5060!B:B)</f>
        <v>0</v>
      </c>
      <c r="E126" s="4">
        <f>SUMIF(prn7211_60!A:A,B126,prn7211_60!B:B)</f>
        <v>0</v>
      </c>
      <c r="F126" s="4">
        <f>SUMIF(prn7209_50!A:A,B126,prn7209_50!B:B)</f>
        <v>0</v>
      </c>
    </row>
    <row r="127" spans="1:6">
      <c r="A127" s="4" t="str">
        <f t="shared" si="7"/>
        <v>1</v>
      </c>
      <c r="B127" s="4" t="s">
        <v>103</v>
      </c>
      <c r="C127" s="4" t="s">
        <v>354</v>
      </c>
      <c r="D127" s="4">
        <f>SUMIF(prn7210_5060!A:A,hitpalgut!B:B,prn7210_5060!B:B)</f>
        <v>136276.43900000001</v>
      </c>
      <c r="E127" s="4">
        <f>SUMIF(prn7211_60!A:A,B127,prn7211_60!B:B)</f>
        <v>636.78</v>
      </c>
      <c r="F127" s="4">
        <f>SUMIF(prn7209_50!A:A,B127,prn7209_50!B:B)</f>
        <v>1765.7739999999999</v>
      </c>
    </row>
    <row r="128" spans="1:6">
      <c r="A128" s="4" t="str">
        <f t="shared" si="7"/>
        <v>1</v>
      </c>
      <c r="B128" s="4" t="s">
        <v>104</v>
      </c>
      <c r="C128" s="4" t="s">
        <v>354</v>
      </c>
      <c r="D128" s="4">
        <f>SUMIF(prn7210_5060!A:A,hitpalgut!B:B,prn7210_5060!B:B)</f>
        <v>63361.771999999997</v>
      </c>
      <c r="E128" s="4">
        <f>SUMIF(prn7211_60!A:A,B128,prn7211_60!B:B)</f>
        <v>168.24</v>
      </c>
      <c r="F128" s="4">
        <f>SUMIF(prn7209_50!A:A,B128,prn7209_50!B:B)</f>
        <v>630.99400000000003</v>
      </c>
    </row>
    <row r="129" spans="1:6">
      <c r="A129" s="4" t="str">
        <f t="shared" si="7"/>
        <v>1</v>
      </c>
      <c r="B129" s="4" t="s">
        <v>105</v>
      </c>
      <c r="C129" s="4" t="s">
        <v>354</v>
      </c>
      <c r="D129" s="4">
        <f>SUMIF(prn7210_5060!A:A,hitpalgut!B:B,prn7210_5060!B:B)</f>
        <v>32696.486000000001</v>
      </c>
      <c r="E129" s="4">
        <f>SUMIF(prn7211_60!A:A,B129,prn7211_60!B:B)</f>
        <v>19.402999999999999</v>
      </c>
      <c r="F129" s="4">
        <f>SUMIF(prn7209_50!A:A,B129,prn7209_50!B:B)</f>
        <v>345.00900000000001</v>
      </c>
    </row>
    <row r="130" spans="1:6">
      <c r="A130" s="4" t="str">
        <f t="shared" si="7"/>
        <v/>
      </c>
      <c r="B130" s="4" t="s">
        <v>106</v>
      </c>
      <c r="C130" s="4" t="s">
        <v>354</v>
      </c>
      <c r="D130" s="4">
        <f>SUMIF(prn7210_5060!A:A,hitpalgut!B:B,prn7210_5060!B:B)</f>
        <v>0</v>
      </c>
      <c r="E130" s="4">
        <f>SUMIF(prn7211_60!A:A,B130,prn7211_60!B:B)</f>
        <v>0</v>
      </c>
      <c r="F130" s="4">
        <f>SUMIF(prn7209_50!A:A,B130,prn7209_50!B:B)</f>
        <v>0</v>
      </c>
    </row>
    <row r="131" spans="1:6">
      <c r="A131" s="4" t="str">
        <f t="shared" si="7"/>
        <v/>
      </c>
      <c r="B131" s="4" t="s">
        <v>107</v>
      </c>
      <c r="C131" s="4" t="s">
        <v>1</v>
      </c>
      <c r="D131" s="4">
        <f>SUMIF(prn7210_5060!A:A,hitpalgut!B:B,prn7210_5060!B:B)</f>
        <v>0</v>
      </c>
      <c r="E131" s="4">
        <f>SUMIF(prn7211_60!A:A,B131,prn7211_60!B:B)</f>
        <v>0</v>
      </c>
      <c r="F131" s="4">
        <f>SUMIF(prn7209_50!A:A,B131,prn7209_50!B:B)</f>
        <v>0</v>
      </c>
    </row>
    <row r="132" spans="1:6">
      <c r="A132" s="4" t="str">
        <f t="shared" si="7"/>
        <v/>
      </c>
      <c r="B132" s="4" t="s">
        <v>108</v>
      </c>
      <c r="C132" s="4" t="s">
        <v>1</v>
      </c>
      <c r="D132" s="4">
        <f>SUMIF(prn7210_5060!A:A,hitpalgut!B:B,prn7210_5060!B:B)</f>
        <v>0</v>
      </c>
      <c r="E132" s="4">
        <f>SUMIF(prn7211_60!A:A,B132,prn7211_60!B:B)</f>
        <v>0</v>
      </c>
      <c r="F132" s="4">
        <f>SUMIF(prn7209_50!A:A,B132,prn7209_50!B:B)</f>
        <v>0</v>
      </c>
    </row>
    <row r="133" spans="1:6">
      <c r="A133" s="4" t="str">
        <f t="shared" ref="A133:A196" si="8">IF(D133=0,"","1")</f>
        <v/>
      </c>
      <c r="B133" s="4" t="s">
        <v>4</v>
      </c>
      <c r="C133" s="4"/>
      <c r="D133" s="4">
        <f>SUMIF(prn7210_5060!A:A,hitpalgut!B:B,prn7210_5060!B:B)</f>
        <v>0</v>
      </c>
      <c r="E133" s="4">
        <f>SUMIF(prn7211_60!A:A,B133,prn7211_60!B:B)</f>
        <v>0</v>
      </c>
      <c r="F133" s="4">
        <f>SUMIF(prn7209_50!A:A,B133,prn7209_50!B:B)</f>
        <v>0</v>
      </c>
    </row>
    <row r="134" spans="1:6">
      <c r="A134" s="4" t="str">
        <f t="shared" si="8"/>
        <v/>
      </c>
      <c r="B134" s="4" t="s">
        <v>109</v>
      </c>
      <c r="C134" s="4" t="s">
        <v>1</v>
      </c>
      <c r="D134" s="4">
        <f>SUMIF(prn7210_5060!A:A,hitpalgut!B:B,prn7210_5060!B:B)</f>
        <v>0</v>
      </c>
      <c r="E134" s="4">
        <f>SUMIF(prn7211_60!A:A,B134,prn7211_60!B:B)</f>
        <v>0</v>
      </c>
      <c r="F134" s="4">
        <f>SUMIF(prn7209_50!A:A,B134,prn7209_50!B:B)</f>
        <v>0</v>
      </c>
    </row>
    <row r="135" spans="1:6">
      <c r="A135" s="4" t="str">
        <f t="shared" si="8"/>
        <v/>
      </c>
      <c r="B135" s="4" t="s">
        <v>4</v>
      </c>
      <c r="C135" s="4"/>
      <c r="D135" s="4">
        <f>SUMIF(prn7210_5060!A:A,hitpalgut!B:B,prn7210_5060!B:B)</f>
        <v>0</v>
      </c>
      <c r="E135" s="4">
        <f>SUMIF(prn7211_60!A:A,B135,prn7211_60!B:B)</f>
        <v>0</v>
      </c>
      <c r="F135" s="4">
        <f>SUMIF(prn7209_50!A:A,B135,prn7209_50!B:B)</f>
        <v>0</v>
      </c>
    </row>
    <row r="136" spans="1:6">
      <c r="A136" s="4" t="str">
        <f t="shared" si="8"/>
        <v/>
      </c>
      <c r="B136" s="4" t="s">
        <v>4</v>
      </c>
      <c r="C136" s="4"/>
      <c r="D136" s="4">
        <f>SUMIF(prn7210_5060!A:A,hitpalgut!B:B,prn7210_5060!B:B)</f>
        <v>0</v>
      </c>
      <c r="E136" s="4">
        <f>SUMIF(prn7211_60!A:A,B136,prn7211_60!B:B)</f>
        <v>0</v>
      </c>
      <c r="F136" s="4">
        <f>SUMIF(prn7209_50!A:A,B136,prn7209_50!B:B)</f>
        <v>0</v>
      </c>
    </row>
    <row r="137" spans="1:6">
      <c r="A137" s="4" t="str">
        <f t="shared" si="8"/>
        <v>1</v>
      </c>
      <c r="B137" s="4" t="s">
        <v>110</v>
      </c>
      <c r="C137" s="4" t="s">
        <v>354</v>
      </c>
      <c r="D137" s="4">
        <f>SUMIF(prn7210_5060!A:A,hitpalgut!B:B,prn7210_5060!B:B)</f>
        <v>24970.116000000002</v>
      </c>
      <c r="E137" s="4">
        <f>SUMIF(prn7211_60!A:A,B137,prn7211_60!B:B)</f>
        <v>0</v>
      </c>
      <c r="F137" s="4">
        <f>SUMIF(prn7209_50!A:A,B137,prn7209_50!B:B)</f>
        <v>135.52199999999999</v>
      </c>
    </row>
    <row r="138" spans="1:6">
      <c r="A138" s="4" t="str">
        <f t="shared" si="8"/>
        <v>1</v>
      </c>
      <c r="B138" s="4" t="s">
        <v>111</v>
      </c>
      <c r="C138" s="4" t="s">
        <v>354</v>
      </c>
      <c r="D138" s="4">
        <f>SUMIF(prn7210_5060!A:A,hitpalgut!B:B,prn7210_5060!B:B)</f>
        <v>161615.573</v>
      </c>
      <c r="E138" s="4">
        <f>SUMIF(prn7211_60!A:A,B138,prn7211_60!B:B)</f>
        <v>4.5190000000000001</v>
      </c>
      <c r="F138" s="4">
        <f>SUMIF(prn7209_50!A:A,B138,prn7209_50!B:B)</f>
        <v>942.52</v>
      </c>
    </row>
    <row r="139" spans="1:6">
      <c r="A139" s="4" t="str">
        <f t="shared" si="8"/>
        <v/>
      </c>
      <c r="B139" s="4" t="s">
        <v>112</v>
      </c>
      <c r="C139" s="4" t="s">
        <v>354</v>
      </c>
      <c r="D139" s="4">
        <f>SUMIF(prn7210_5060!A:A,hitpalgut!B:B,prn7210_5060!B:B)</f>
        <v>0</v>
      </c>
      <c r="E139" s="4">
        <f>SUMIF(prn7211_60!A:A,B139,prn7211_60!B:B)</f>
        <v>0</v>
      </c>
      <c r="F139" s="4">
        <f>SUMIF(prn7209_50!A:A,B139,prn7209_50!B:B)</f>
        <v>0</v>
      </c>
    </row>
    <row r="140" spans="1:6">
      <c r="A140" s="4" t="str">
        <f t="shared" si="8"/>
        <v/>
      </c>
      <c r="B140" s="4" t="s">
        <v>4</v>
      </c>
      <c r="C140" s="4"/>
      <c r="D140" s="4">
        <f>SUMIF(prn7210_5060!A:A,hitpalgut!B:B,prn7210_5060!B:B)</f>
        <v>0</v>
      </c>
      <c r="E140" s="4">
        <f>SUMIF(prn7211_60!A:A,B140,prn7211_60!B:B)</f>
        <v>0</v>
      </c>
      <c r="F140" s="4">
        <f>SUMIF(prn7209_50!A:A,B140,prn7209_50!B:B)</f>
        <v>0</v>
      </c>
    </row>
    <row r="141" spans="1:6">
      <c r="A141" s="4" t="str">
        <f t="shared" si="8"/>
        <v/>
      </c>
      <c r="B141" s="4" t="s">
        <v>113</v>
      </c>
      <c r="C141" s="4" t="s">
        <v>1</v>
      </c>
      <c r="D141" s="4">
        <f>SUMIF(prn7210_5060!A:A,hitpalgut!B:B,prn7210_5060!B:B)</f>
        <v>0</v>
      </c>
      <c r="E141" s="4">
        <f>SUMIF(prn7211_60!A:A,B141,prn7211_60!B:B)</f>
        <v>0</v>
      </c>
      <c r="F141" s="4">
        <f>SUMIF(prn7209_50!A:A,B141,prn7209_50!B:B)</f>
        <v>0</v>
      </c>
    </row>
    <row r="142" spans="1:6">
      <c r="A142" s="4" t="str">
        <f t="shared" si="8"/>
        <v/>
      </c>
      <c r="B142" s="4" t="s">
        <v>114</v>
      </c>
      <c r="C142" s="4" t="s">
        <v>1</v>
      </c>
      <c r="D142" s="4">
        <f>SUMIF(prn7210_5060!A:A,hitpalgut!B:B,prn7210_5060!B:B)</f>
        <v>0</v>
      </c>
      <c r="E142" s="4">
        <f>SUMIF(prn7211_60!A:A,B142,prn7211_60!B:B)</f>
        <v>0</v>
      </c>
      <c r="F142" s="4">
        <f>SUMIF(prn7209_50!A:A,B142,prn7209_50!B:B)</f>
        <v>0</v>
      </c>
    </row>
    <row r="143" spans="1:6">
      <c r="A143" s="4" t="str">
        <f t="shared" si="8"/>
        <v/>
      </c>
      <c r="B143" s="4" t="s">
        <v>4</v>
      </c>
      <c r="C143" s="4"/>
      <c r="D143" s="4">
        <f>SUMIF(prn7210_5060!A:A,hitpalgut!B:B,prn7210_5060!B:B)</f>
        <v>0</v>
      </c>
      <c r="E143" s="4">
        <f>SUMIF(prn7211_60!A:A,B143,prn7211_60!B:B)</f>
        <v>0</v>
      </c>
      <c r="F143" s="4">
        <f>SUMIF(prn7209_50!A:A,B143,prn7209_50!B:B)</f>
        <v>0</v>
      </c>
    </row>
    <row r="144" spans="1:6">
      <c r="A144" s="4" t="str">
        <f t="shared" si="8"/>
        <v/>
      </c>
      <c r="B144" s="4" t="s">
        <v>4</v>
      </c>
      <c r="C144" s="4"/>
      <c r="D144" s="4">
        <f>SUMIF(prn7210_5060!A:A,hitpalgut!B:B,prn7210_5060!B:B)</f>
        <v>0</v>
      </c>
      <c r="E144" s="4">
        <f>SUMIF(prn7211_60!A:A,B144,prn7211_60!B:B)</f>
        <v>0</v>
      </c>
      <c r="F144" s="4">
        <f>SUMIF(prn7209_50!A:A,B144,prn7209_50!B:B)</f>
        <v>0</v>
      </c>
    </row>
    <row r="145" spans="1:6">
      <c r="A145" s="4" t="str">
        <f t="shared" si="8"/>
        <v/>
      </c>
      <c r="B145" s="4" t="s">
        <v>115</v>
      </c>
      <c r="C145" s="4" t="s">
        <v>354</v>
      </c>
      <c r="D145" s="4">
        <f>SUMIF(prn7210_5060!A:A,hitpalgut!B:B,prn7210_5060!B:B)</f>
        <v>0</v>
      </c>
      <c r="E145" s="4">
        <f>SUMIF(prn7211_60!A:A,B145,prn7211_60!B:B)</f>
        <v>1096.8219999999999</v>
      </c>
      <c r="F145" s="4">
        <f>SUMIF(prn7209_50!A:A,B145,prn7209_50!B:B)</f>
        <v>225.97300000000001</v>
      </c>
    </row>
    <row r="146" spans="1:6">
      <c r="A146" s="4" t="str">
        <f t="shared" si="8"/>
        <v>1</v>
      </c>
      <c r="B146" s="4" t="s">
        <v>116</v>
      </c>
      <c r="C146" s="4" t="s">
        <v>354</v>
      </c>
      <c r="D146" s="4">
        <f>SUMIF(prn7210_5060!A:A,hitpalgut!B:B,prn7210_5060!B:B)</f>
        <v>19431.998</v>
      </c>
      <c r="E146" s="4">
        <f>SUMIF(prn7211_60!A:A,B146,prn7211_60!B:B)</f>
        <v>0</v>
      </c>
      <c r="F146" s="4">
        <f>SUMIF(prn7209_50!A:A,B146,prn7209_50!B:B)</f>
        <v>278.63400000000001</v>
      </c>
    </row>
    <row r="147" spans="1:6">
      <c r="A147" s="4" t="str">
        <f t="shared" si="8"/>
        <v/>
      </c>
      <c r="B147" s="4" t="s">
        <v>117</v>
      </c>
      <c r="C147" s="4" t="s">
        <v>354</v>
      </c>
      <c r="D147" s="4">
        <f>SUMIF(prn7210_5060!A:A,hitpalgut!B:B,prn7210_5060!B:B)</f>
        <v>0</v>
      </c>
      <c r="E147" s="4">
        <f>SUMIF(prn7211_60!A:A,B147,prn7211_60!B:B)</f>
        <v>2302.2840000000001</v>
      </c>
      <c r="F147" s="4">
        <f>SUMIF(prn7209_50!A:A,B147,prn7209_50!B:B)</f>
        <v>1079.74</v>
      </c>
    </row>
    <row r="148" spans="1:6">
      <c r="A148" s="4" t="str">
        <f t="shared" si="8"/>
        <v/>
      </c>
      <c r="B148" s="4" t="s">
        <v>118</v>
      </c>
      <c r="C148" s="4" t="s">
        <v>352</v>
      </c>
      <c r="D148" s="4">
        <f>SUMIF(prn7210_5060!A:A,hitpalgut!B:B,prn7210_5060!B:B)</f>
        <v>0</v>
      </c>
      <c r="E148" s="4">
        <f>SUMIF(prn7211_60!A:A,B148,prn7211_60!B:B)</f>
        <v>0</v>
      </c>
      <c r="F148" s="4">
        <f>SUMIF(prn7209_50!A:A,B148,prn7209_50!B:B)</f>
        <v>0</v>
      </c>
    </row>
    <row r="149" spans="1:6">
      <c r="A149" s="4" t="str">
        <f t="shared" si="8"/>
        <v/>
      </c>
      <c r="B149" s="4" t="s">
        <v>119</v>
      </c>
      <c r="C149" s="4" t="s">
        <v>354</v>
      </c>
      <c r="D149" s="4">
        <f>SUMIF(prn7210_5060!A:A,hitpalgut!B:B,prn7210_5060!B:B)</f>
        <v>0</v>
      </c>
      <c r="E149" s="4">
        <f>SUMIF(prn7211_60!A:A,B149,prn7211_60!B:B)</f>
        <v>0</v>
      </c>
      <c r="F149" s="4">
        <f>SUMIF(prn7209_50!A:A,B149,prn7209_50!B:B)</f>
        <v>0</v>
      </c>
    </row>
    <row r="150" spans="1:6">
      <c r="A150" s="4" t="str">
        <f t="shared" si="8"/>
        <v/>
      </c>
      <c r="B150" s="4" t="s">
        <v>120</v>
      </c>
      <c r="C150" s="4" t="s">
        <v>1</v>
      </c>
      <c r="D150" s="4">
        <f>SUMIF(prn7210_5060!A:A,hitpalgut!B:B,prn7210_5060!B:B)</f>
        <v>0</v>
      </c>
      <c r="E150" s="4">
        <f>SUMIF(prn7211_60!A:A,B150,prn7211_60!B:B)</f>
        <v>0</v>
      </c>
      <c r="F150" s="4">
        <f>SUMIF(prn7209_50!A:A,B150,prn7209_50!B:B)</f>
        <v>0</v>
      </c>
    </row>
    <row r="151" spans="1:6">
      <c r="A151" s="4" t="str">
        <f t="shared" si="8"/>
        <v/>
      </c>
      <c r="B151" s="4" t="s">
        <v>4</v>
      </c>
      <c r="C151" s="4"/>
      <c r="D151" s="4">
        <f>SUMIF(prn7210_5060!A:A,hitpalgut!B:B,prn7210_5060!B:B)</f>
        <v>0</v>
      </c>
      <c r="E151" s="4">
        <f>SUMIF(prn7211_60!A:A,B151,prn7211_60!B:B)</f>
        <v>0</v>
      </c>
      <c r="F151" s="4">
        <f>SUMIF(prn7209_50!A:A,B151,prn7209_50!B:B)</f>
        <v>0</v>
      </c>
    </row>
    <row r="152" spans="1:6">
      <c r="A152" s="4" t="str">
        <f t="shared" si="8"/>
        <v>1</v>
      </c>
      <c r="B152" s="4" t="s">
        <v>121</v>
      </c>
      <c r="C152" s="4" t="s">
        <v>354</v>
      </c>
      <c r="D152" s="4">
        <f>SUMIF(prn7210_5060!A:A,hitpalgut!B:B,prn7210_5060!B:B)</f>
        <v>240955.00200000001</v>
      </c>
      <c r="E152" s="4">
        <f>SUMIF(prn7211_60!A:A,B152,prn7211_60!B:B)</f>
        <v>3481.0619999999999</v>
      </c>
      <c r="F152" s="4">
        <f>SUMIF(prn7209_50!A:A,B152,prn7209_50!B:B)</f>
        <v>4836.3860000000004</v>
      </c>
    </row>
    <row r="153" spans="1:6">
      <c r="A153" s="4" t="str">
        <f t="shared" si="8"/>
        <v>1</v>
      </c>
      <c r="B153" s="4" t="s">
        <v>122</v>
      </c>
      <c r="C153" s="4" t="s">
        <v>352</v>
      </c>
      <c r="D153" s="4">
        <f>SUMIF(prn7210_5060!A:A,hitpalgut!B:B,prn7210_5060!B:B)</f>
        <v>3272.8870000000002</v>
      </c>
      <c r="E153" s="4">
        <f>SUMIF(prn7211_60!A:A,B153,prn7211_60!B:B)</f>
        <v>0</v>
      </c>
      <c r="F153" s="4">
        <f>SUMIF(prn7209_50!A:A,B153,prn7209_50!B:B)</f>
        <v>0</v>
      </c>
    </row>
    <row r="154" spans="1:6">
      <c r="A154" s="4" t="str">
        <f t="shared" si="8"/>
        <v/>
      </c>
      <c r="B154" s="4" t="s">
        <v>123</v>
      </c>
      <c r="C154" s="4" t="s">
        <v>354</v>
      </c>
      <c r="D154" s="4">
        <f>SUMIF(prn7210_5060!A:A,hitpalgut!B:B,prn7210_5060!B:B)</f>
        <v>0</v>
      </c>
      <c r="E154" s="4">
        <f>SUMIF(prn7211_60!A:A,B154,prn7211_60!B:B)</f>
        <v>0</v>
      </c>
      <c r="F154" s="4">
        <f>SUMIF(prn7209_50!A:A,B154,prn7209_50!B:B)</f>
        <v>0</v>
      </c>
    </row>
    <row r="155" spans="1:6">
      <c r="A155" s="4" t="str">
        <f t="shared" si="8"/>
        <v/>
      </c>
      <c r="B155" s="4" t="s">
        <v>124</v>
      </c>
      <c r="C155" s="4" t="s">
        <v>1</v>
      </c>
      <c r="D155" s="4">
        <f>SUMIF(prn7210_5060!A:A,hitpalgut!B:B,prn7210_5060!B:B)</f>
        <v>0</v>
      </c>
      <c r="E155" s="4">
        <f>SUMIF(prn7211_60!A:A,B155,prn7211_60!B:B)</f>
        <v>0</v>
      </c>
      <c r="F155" s="4">
        <f>SUMIF(prn7209_50!A:A,B155,prn7209_50!B:B)</f>
        <v>0</v>
      </c>
    </row>
    <row r="156" spans="1:6">
      <c r="A156" s="4" t="str">
        <f t="shared" si="8"/>
        <v/>
      </c>
      <c r="B156" s="4" t="s">
        <v>4</v>
      </c>
      <c r="C156" s="4"/>
      <c r="D156" s="4">
        <f>SUMIF(prn7210_5060!A:A,hitpalgut!B:B,prn7210_5060!B:B)</f>
        <v>0</v>
      </c>
      <c r="E156" s="4">
        <f>SUMIF(prn7211_60!A:A,B156,prn7211_60!B:B)</f>
        <v>0</v>
      </c>
      <c r="F156" s="4">
        <f>SUMIF(prn7209_50!A:A,B156,prn7209_50!B:B)</f>
        <v>0</v>
      </c>
    </row>
    <row r="157" spans="1:6">
      <c r="A157" s="4" t="str">
        <f t="shared" si="8"/>
        <v/>
      </c>
      <c r="B157" s="4" t="s">
        <v>4</v>
      </c>
      <c r="C157" s="4"/>
      <c r="D157" s="4">
        <f>SUMIF(prn7210_5060!A:A,hitpalgut!B:B,prn7210_5060!B:B)</f>
        <v>0</v>
      </c>
      <c r="E157" s="4">
        <f>SUMIF(prn7211_60!A:A,B157,prn7211_60!B:B)</f>
        <v>0</v>
      </c>
      <c r="F157" s="4">
        <f>SUMIF(prn7209_50!A:A,B157,prn7209_50!B:B)</f>
        <v>0</v>
      </c>
    </row>
    <row r="158" spans="1:6">
      <c r="A158" s="4" t="str">
        <f t="shared" si="8"/>
        <v/>
      </c>
      <c r="B158" s="4" t="s">
        <v>125</v>
      </c>
      <c r="C158" s="4" t="s">
        <v>354</v>
      </c>
      <c r="D158" s="4">
        <f>SUMIF(prn7210_5060!A:A,hitpalgut!B:B,prn7210_5060!B:B)</f>
        <v>0</v>
      </c>
      <c r="E158" s="4">
        <f>SUMIF(prn7211_60!A:A,B158,prn7211_60!B:B)</f>
        <v>0</v>
      </c>
      <c r="F158" s="4">
        <f>SUMIF(prn7209_50!A:A,B158,prn7209_50!B:B)</f>
        <v>0</v>
      </c>
    </row>
    <row r="159" spans="1:6">
      <c r="A159" s="4" t="str">
        <f t="shared" si="8"/>
        <v/>
      </c>
      <c r="B159" s="4" t="s">
        <v>4</v>
      </c>
      <c r="C159" s="4"/>
      <c r="D159" s="4">
        <f>SUMIF(prn7210_5060!A:A,hitpalgut!B:B,prn7210_5060!B:B)</f>
        <v>0</v>
      </c>
      <c r="E159" s="4">
        <f>SUMIF(prn7211_60!A:A,B159,prn7211_60!B:B)</f>
        <v>0</v>
      </c>
      <c r="F159" s="4">
        <f>SUMIF(prn7209_50!A:A,B159,prn7209_50!B:B)</f>
        <v>0</v>
      </c>
    </row>
    <row r="160" spans="1:6">
      <c r="A160" s="4" t="str">
        <f t="shared" si="8"/>
        <v>1</v>
      </c>
      <c r="B160" s="4" t="s">
        <v>126</v>
      </c>
      <c r="C160" s="4" t="s">
        <v>354</v>
      </c>
      <c r="D160" s="4">
        <f>SUMIF(prn7210_5060!A:A,hitpalgut!B:B,prn7210_5060!B:B)</f>
        <v>24470.024000000001</v>
      </c>
      <c r="E160" s="4">
        <f>SUMIF(prn7211_60!A:A,B160,prn7211_60!B:B)</f>
        <v>0</v>
      </c>
      <c r="F160" s="4">
        <f>SUMIF(prn7209_50!A:A,B160,prn7209_50!B:B)</f>
        <v>13.108000000000001</v>
      </c>
    </row>
    <row r="161" spans="1:6">
      <c r="A161" s="4" t="str">
        <f t="shared" si="8"/>
        <v/>
      </c>
      <c r="B161" s="4" t="s">
        <v>127</v>
      </c>
      <c r="C161" s="4" t="s">
        <v>1</v>
      </c>
      <c r="D161" s="4">
        <f>SUMIF(prn7210_5060!A:A,hitpalgut!B:B,prn7210_5060!B:B)</f>
        <v>0</v>
      </c>
      <c r="E161" s="4">
        <f>SUMIF(prn7211_60!A:A,B161,prn7211_60!B:B)</f>
        <v>0</v>
      </c>
      <c r="F161" s="4">
        <f>SUMIF(prn7209_50!A:A,B161,prn7209_50!B:B)</f>
        <v>0</v>
      </c>
    </row>
    <row r="162" spans="1:6">
      <c r="A162" s="4" t="str">
        <f t="shared" si="8"/>
        <v>1</v>
      </c>
      <c r="B162" s="4" t="s">
        <v>128</v>
      </c>
      <c r="C162" s="4" t="s">
        <v>354</v>
      </c>
      <c r="D162" s="4">
        <f>SUMIF(prn7210_5060!A:A,hitpalgut!B:B,prn7210_5060!B:B)</f>
        <v>12926.558999999999</v>
      </c>
      <c r="E162" s="4">
        <f>SUMIF(prn7211_60!A:A,B162,prn7211_60!B:B)</f>
        <v>0</v>
      </c>
      <c r="F162" s="4">
        <f>SUMIF(prn7209_50!A:A,B162,prn7209_50!B:B)</f>
        <v>22.036000000000001</v>
      </c>
    </row>
    <row r="163" spans="1:6">
      <c r="A163" s="4" t="str">
        <f t="shared" si="8"/>
        <v>1</v>
      </c>
      <c r="B163" s="4" t="s">
        <v>129</v>
      </c>
      <c r="C163" s="4" t="s">
        <v>354</v>
      </c>
      <c r="D163" s="4">
        <f>SUMIF(prn7210_5060!A:A,hitpalgut!B:B,prn7210_5060!B:B)</f>
        <v>9093.6460000000006</v>
      </c>
      <c r="E163" s="4">
        <f>SUMIF(prn7211_60!A:A,B163,prn7211_60!B:B)</f>
        <v>0</v>
      </c>
      <c r="F163" s="4">
        <f>SUMIF(prn7209_50!A:A,B163,prn7209_50!B:B)</f>
        <v>0</v>
      </c>
    </row>
    <row r="164" spans="1:6">
      <c r="A164" s="4" t="str">
        <f t="shared" si="8"/>
        <v/>
      </c>
      <c r="B164" s="4" t="s">
        <v>4</v>
      </c>
      <c r="C164" s="4"/>
      <c r="D164" s="4">
        <f>SUMIF(prn7210_5060!A:A,hitpalgut!B:B,prn7210_5060!B:B)</f>
        <v>0</v>
      </c>
      <c r="E164" s="4">
        <f>SUMIF(prn7211_60!A:A,B164,prn7211_60!B:B)</f>
        <v>0</v>
      </c>
      <c r="F164" s="4">
        <f>SUMIF(prn7209_50!A:A,B164,prn7209_50!B:B)</f>
        <v>0</v>
      </c>
    </row>
    <row r="165" spans="1:6">
      <c r="A165" s="4" t="str">
        <f t="shared" si="8"/>
        <v/>
      </c>
      <c r="B165" s="4" t="s">
        <v>4</v>
      </c>
      <c r="C165" s="4"/>
      <c r="D165" s="4">
        <f>SUMIF(prn7210_5060!A:A,hitpalgut!B:B,prn7210_5060!B:B)</f>
        <v>0</v>
      </c>
      <c r="E165" s="4">
        <f>SUMIF(prn7211_60!A:A,B165,prn7211_60!B:B)</f>
        <v>0</v>
      </c>
      <c r="F165" s="4">
        <f>SUMIF(prn7209_50!A:A,B165,prn7209_50!B:B)</f>
        <v>0</v>
      </c>
    </row>
    <row r="166" spans="1:6">
      <c r="A166" s="4" t="str">
        <f t="shared" si="8"/>
        <v>1</v>
      </c>
      <c r="B166" s="4" t="s">
        <v>130</v>
      </c>
      <c r="C166" s="4" t="s">
        <v>1</v>
      </c>
      <c r="D166" s="4">
        <f>SUMIF(prn7210_5060!A:A,hitpalgut!B:B,prn7210_5060!B:B)</f>
        <v>3733.547</v>
      </c>
      <c r="E166" s="4">
        <f>SUMIF(prn7211_60!A:A,B166,prn7211_60!B:B)</f>
        <v>0</v>
      </c>
      <c r="F166" s="4">
        <f>SUMIF(prn7209_50!A:A,B166,prn7209_50!B:B)</f>
        <v>0</v>
      </c>
    </row>
    <row r="167" spans="1:6">
      <c r="A167" s="4" t="str">
        <f t="shared" si="8"/>
        <v>1</v>
      </c>
      <c r="B167" s="4" t="s">
        <v>131</v>
      </c>
      <c r="C167" s="4" t="s">
        <v>1</v>
      </c>
      <c r="D167" s="4">
        <f>SUMIF(prn7210_5060!A:A,hitpalgut!B:B,prn7210_5060!B:B)</f>
        <v>36203.637000000002</v>
      </c>
      <c r="E167" s="4">
        <f>SUMIF(prn7211_60!A:A,B167,prn7211_60!B:B)</f>
        <v>0</v>
      </c>
      <c r="F167" s="4">
        <f>SUMIF(prn7209_50!A:A,B167,prn7209_50!B:B)</f>
        <v>0</v>
      </c>
    </row>
    <row r="168" spans="1:6">
      <c r="A168" s="4" t="str">
        <f t="shared" si="8"/>
        <v/>
      </c>
      <c r="B168" s="4" t="s">
        <v>132</v>
      </c>
      <c r="C168" s="4" t="s">
        <v>1</v>
      </c>
      <c r="D168" s="4">
        <f>SUMIF(prn7210_5060!A:A,hitpalgut!B:B,prn7210_5060!B:B)</f>
        <v>0</v>
      </c>
      <c r="E168" s="4">
        <f>SUMIF(prn7211_60!A:A,B168,prn7211_60!B:B)</f>
        <v>0</v>
      </c>
      <c r="F168" s="4">
        <f>SUMIF(prn7209_50!A:A,B168,prn7209_50!B:B)</f>
        <v>0</v>
      </c>
    </row>
    <row r="169" spans="1:6">
      <c r="A169" s="4" t="str">
        <f t="shared" si="8"/>
        <v>1</v>
      </c>
      <c r="B169" s="4" t="s">
        <v>133</v>
      </c>
      <c r="C169" s="4" t="s">
        <v>1</v>
      </c>
      <c r="D169" s="4">
        <f>SUMIF(prn7210_5060!A:A,hitpalgut!B:B,prn7210_5060!B:B)</f>
        <v>22840.723999999998</v>
      </c>
      <c r="E169" s="4">
        <f>SUMIF(prn7211_60!A:A,B169,prn7211_60!B:B)</f>
        <v>0</v>
      </c>
      <c r="F169" s="4">
        <f>SUMIF(prn7209_50!A:A,B169,prn7209_50!B:B)</f>
        <v>0</v>
      </c>
    </row>
    <row r="170" spans="1:6">
      <c r="A170" s="4" t="str">
        <f t="shared" si="8"/>
        <v/>
      </c>
      <c r="B170" s="4" t="s">
        <v>4</v>
      </c>
      <c r="C170" s="4"/>
      <c r="D170" s="4">
        <f>SUMIF(prn7210_5060!A:A,hitpalgut!B:B,prn7210_5060!B:B)</f>
        <v>0</v>
      </c>
      <c r="E170" s="4">
        <f>SUMIF(prn7211_60!A:A,B170,prn7211_60!B:B)</f>
        <v>0</v>
      </c>
      <c r="F170" s="4">
        <f>SUMIF(prn7209_50!A:A,B170,prn7209_50!B:B)</f>
        <v>0</v>
      </c>
    </row>
    <row r="171" spans="1:6">
      <c r="A171" s="4" t="str">
        <f t="shared" si="8"/>
        <v>1</v>
      </c>
      <c r="B171" s="4" t="s">
        <v>134</v>
      </c>
      <c r="C171" s="4" t="s">
        <v>1</v>
      </c>
      <c r="D171" s="4">
        <f>SUMIF(prn7210_5060!A:A,hitpalgut!B:B,prn7210_5060!B:B)</f>
        <v>4731.76</v>
      </c>
      <c r="E171" s="4">
        <f>SUMIF(prn7211_60!A:A,B171,prn7211_60!B:B)</f>
        <v>0</v>
      </c>
      <c r="F171" s="4">
        <f>SUMIF(prn7209_50!A:A,B171,prn7209_50!B:B)</f>
        <v>0</v>
      </c>
    </row>
    <row r="172" spans="1:6">
      <c r="A172" s="4" t="str">
        <f t="shared" si="8"/>
        <v>1</v>
      </c>
      <c r="B172" s="4" t="s">
        <v>135</v>
      </c>
      <c r="C172" s="4" t="s">
        <v>1</v>
      </c>
      <c r="D172" s="4">
        <f>SUMIF(prn7210_5060!A:A,hitpalgut!B:B,prn7210_5060!B:B)</f>
        <v>19752.313999999998</v>
      </c>
      <c r="E172" s="4">
        <f>SUMIF(prn7211_60!A:A,B172,prn7211_60!B:B)</f>
        <v>0</v>
      </c>
      <c r="F172" s="4">
        <f>SUMIF(prn7209_50!A:A,B172,prn7209_50!B:B)</f>
        <v>0</v>
      </c>
    </row>
    <row r="173" spans="1:6">
      <c r="A173" s="4" t="str">
        <f t="shared" si="8"/>
        <v>1</v>
      </c>
      <c r="B173" s="4" t="s">
        <v>136</v>
      </c>
      <c r="C173" s="4" t="s">
        <v>1</v>
      </c>
      <c r="D173" s="4">
        <f>SUMIF(prn7210_5060!A:A,hitpalgut!B:B,prn7210_5060!B:B)</f>
        <v>24477.904999999999</v>
      </c>
      <c r="E173" s="4">
        <f>SUMIF(prn7211_60!A:A,B173,prn7211_60!B:B)</f>
        <v>0</v>
      </c>
      <c r="F173" s="4">
        <f>SUMIF(prn7209_50!A:A,B173,prn7209_50!B:B)</f>
        <v>0</v>
      </c>
    </row>
    <row r="174" spans="1:6">
      <c r="A174" s="4" t="str">
        <f t="shared" si="8"/>
        <v>1</v>
      </c>
      <c r="B174" s="4" t="s">
        <v>137</v>
      </c>
      <c r="C174" s="4" t="s">
        <v>1</v>
      </c>
      <c r="D174" s="4">
        <f>SUMIF(prn7210_5060!A:A,hitpalgut!B:B,prn7210_5060!B:B)</f>
        <v>38716.091999999997</v>
      </c>
      <c r="E174" s="4">
        <f>SUMIF(prn7211_60!A:A,B174,prn7211_60!B:B)</f>
        <v>0</v>
      </c>
      <c r="F174" s="4">
        <f>SUMIF(prn7209_50!A:A,B174,prn7209_50!B:B)</f>
        <v>0</v>
      </c>
    </row>
    <row r="175" spans="1:6">
      <c r="A175" s="4" t="str">
        <f t="shared" si="8"/>
        <v/>
      </c>
      <c r="B175" s="4" t="s">
        <v>4</v>
      </c>
      <c r="C175" s="4"/>
      <c r="D175" s="4">
        <f>SUMIF(prn7210_5060!A:A,hitpalgut!B:B,prn7210_5060!B:B)</f>
        <v>0</v>
      </c>
      <c r="E175" s="4">
        <f>SUMIF(prn7211_60!A:A,B175,prn7211_60!B:B)</f>
        <v>0</v>
      </c>
      <c r="F175" s="4">
        <f>SUMIF(prn7209_50!A:A,B175,prn7209_50!B:B)</f>
        <v>0</v>
      </c>
    </row>
    <row r="176" spans="1:6">
      <c r="A176" s="4" t="str">
        <f t="shared" si="8"/>
        <v/>
      </c>
      <c r="B176" s="4" t="s">
        <v>4</v>
      </c>
      <c r="C176" s="4"/>
      <c r="D176" s="4">
        <f>SUMIF(prn7210_5060!A:A,hitpalgut!B:B,prn7210_5060!B:B)</f>
        <v>0</v>
      </c>
      <c r="E176" s="4">
        <f>SUMIF(prn7211_60!A:A,B176,prn7211_60!B:B)</f>
        <v>0</v>
      </c>
      <c r="F176" s="4">
        <f>SUMIF(prn7209_50!A:A,B176,prn7209_50!B:B)</f>
        <v>0</v>
      </c>
    </row>
    <row r="177" spans="1:6">
      <c r="A177" s="4" t="str">
        <f t="shared" si="8"/>
        <v/>
      </c>
      <c r="B177" s="4" t="s">
        <v>4</v>
      </c>
      <c r="C177" s="4"/>
      <c r="D177" s="4">
        <f>SUMIF(prn7210_5060!A:A,hitpalgut!B:B,prn7210_5060!B:B)</f>
        <v>0</v>
      </c>
      <c r="E177" s="4">
        <f>SUMIF(prn7211_60!A:A,B177,prn7211_60!B:B)</f>
        <v>0</v>
      </c>
      <c r="F177" s="4">
        <f>SUMIF(prn7209_50!A:A,B177,prn7209_50!B:B)</f>
        <v>0</v>
      </c>
    </row>
    <row r="178" spans="1:6">
      <c r="A178" s="4" t="str">
        <f t="shared" si="8"/>
        <v>1</v>
      </c>
      <c r="B178" s="4" t="s">
        <v>138</v>
      </c>
      <c r="C178" s="4" t="s">
        <v>354</v>
      </c>
      <c r="D178" s="4">
        <f>SUMIF(prn7210_5060!A:A,hitpalgut!B:B,prn7210_5060!B:B)</f>
        <v>53.393999999999998</v>
      </c>
      <c r="E178" s="4">
        <f>SUMIF(prn7211_60!A:A,B178,prn7211_60!B:B)</f>
        <v>0.03</v>
      </c>
      <c r="F178" s="4">
        <f>SUMIF(prn7209_50!A:A,B178,prn7209_50!B:B)</f>
        <v>1.01</v>
      </c>
    </row>
    <row r="179" spans="1:6">
      <c r="A179" s="4" t="str">
        <f t="shared" si="8"/>
        <v/>
      </c>
      <c r="B179" s="4" t="s">
        <v>4</v>
      </c>
      <c r="C179" s="4"/>
      <c r="D179" s="4">
        <f>SUMIF(prn7210_5060!A:A,hitpalgut!B:B,prn7210_5060!B:B)</f>
        <v>0</v>
      </c>
      <c r="E179" s="4">
        <f>SUMIF(prn7211_60!A:A,B179,prn7211_60!B:B)</f>
        <v>0</v>
      </c>
      <c r="F179" s="4">
        <f>SUMIF(prn7209_50!A:A,B179,prn7209_50!B:B)</f>
        <v>0</v>
      </c>
    </row>
    <row r="180" spans="1:6">
      <c r="A180" s="4" t="str">
        <f t="shared" si="8"/>
        <v/>
      </c>
      <c r="B180" s="4" t="s">
        <v>139</v>
      </c>
      <c r="C180" s="4" t="s">
        <v>354</v>
      </c>
      <c r="D180" s="4">
        <f>SUMIF(prn7210_5060!A:A,hitpalgut!B:B,prn7210_5060!B:B)</f>
        <v>0</v>
      </c>
      <c r="E180" s="4">
        <f>SUMIF(prn7211_60!A:A,B180,prn7211_60!B:B)</f>
        <v>0</v>
      </c>
      <c r="F180" s="4">
        <f>SUMIF(prn7209_50!A:A,B180,prn7209_50!B:B)</f>
        <v>0</v>
      </c>
    </row>
    <row r="181" spans="1:6">
      <c r="A181" s="4" t="str">
        <f t="shared" si="8"/>
        <v/>
      </c>
      <c r="B181" s="4" t="s">
        <v>4</v>
      </c>
      <c r="C181" s="4"/>
      <c r="D181" s="4">
        <f>SUMIF(prn7210_5060!A:A,hitpalgut!B:B,prn7210_5060!B:B)</f>
        <v>0</v>
      </c>
      <c r="E181" s="4">
        <f>SUMIF(prn7211_60!A:A,B181,prn7211_60!B:B)</f>
        <v>0</v>
      </c>
      <c r="F181" s="4">
        <f>SUMIF(prn7209_50!A:A,B181,prn7209_50!B:B)</f>
        <v>0</v>
      </c>
    </row>
    <row r="182" spans="1:6">
      <c r="A182" s="4" t="str">
        <f t="shared" si="8"/>
        <v/>
      </c>
      <c r="B182" s="4" t="s">
        <v>4</v>
      </c>
      <c r="C182" s="4"/>
      <c r="D182" s="4">
        <f>SUMIF(prn7210_5060!A:A,hitpalgut!B:B,prn7210_5060!B:B)</f>
        <v>0</v>
      </c>
      <c r="E182" s="4">
        <f>SUMIF(prn7211_60!A:A,B182,prn7211_60!B:B)</f>
        <v>0</v>
      </c>
      <c r="F182" s="4">
        <f>SUMIF(prn7209_50!A:A,B182,prn7209_50!B:B)</f>
        <v>0</v>
      </c>
    </row>
    <row r="183" spans="1:6">
      <c r="A183" s="4" t="str">
        <f t="shared" si="8"/>
        <v/>
      </c>
      <c r="B183" s="4" t="s">
        <v>140</v>
      </c>
      <c r="C183" s="4" t="s">
        <v>354</v>
      </c>
      <c r="D183" s="4">
        <f>SUMIF(prn7210_5060!A:A,hitpalgut!B:B,prn7210_5060!B:B)</f>
        <v>0</v>
      </c>
      <c r="E183" s="4">
        <f>SUMIF(prn7211_60!A:A,B183,prn7211_60!B:B)</f>
        <v>0</v>
      </c>
      <c r="F183" s="4">
        <f>SUMIF(prn7209_50!A:A,B183,prn7209_50!B:B)</f>
        <v>0</v>
      </c>
    </row>
    <row r="184" spans="1:6">
      <c r="A184" s="4" t="str">
        <f t="shared" si="8"/>
        <v/>
      </c>
      <c r="B184" s="4" t="s">
        <v>4</v>
      </c>
      <c r="C184" s="4"/>
      <c r="D184" s="4">
        <f>SUMIF(prn7210_5060!A:A,hitpalgut!B:B,prn7210_5060!B:B)</f>
        <v>0</v>
      </c>
      <c r="E184" s="4">
        <f>SUMIF(prn7211_60!A:A,B184,prn7211_60!B:B)</f>
        <v>0</v>
      </c>
      <c r="F184" s="4">
        <f>SUMIF(prn7209_50!A:A,B184,prn7209_50!B:B)</f>
        <v>0</v>
      </c>
    </row>
    <row r="185" spans="1:6">
      <c r="A185" s="4" t="str">
        <f t="shared" si="8"/>
        <v/>
      </c>
      <c r="B185" s="4" t="s">
        <v>141</v>
      </c>
      <c r="C185" s="4" t="s">
        <v>354</v>
      </c>
      <c r="D185" s="4">
        <f>SUMIF(prn7210_5060!A:A,hitpalgut!B:B,prn7210_5060!B:B)</f>
        <v>0</v>
      </c>
      <c r="E185" s="4">
        <f>SUMIF(prn7211_60!A:A,B185,prn7211_60!B:B)</f>
        <v>0</v>
      </c>
      <c r="F185" s="4">
        <f>SUMIF(prn7209_50!A:A,B185,prn7209_50!B:B)</f>
        <v>0</v>
      </c>
    </row>
    <row r="186" spans="1:6">
      <c r="A186" s="4" t="str">
        <f t="shared" si="8"/>
        <v/>
      </c>
      <c r="B186" s="4" t="s">
        <v>4</v>
      </c>
      <c r="C186" s="4"/>
      <c r="D186" s="4">
        <f>SUMIF(prn7210_5060!A:A,hitpalgut!B:B,prn7210_5060!B:B)</f>
        <v>0</v>
      </c>
      <c r="E186" s="4">
        <f>SUMIF(prn7211_60!A:A,B186,prn7211_60!B:B)</f>
        <v>0</v>
      </c>
      <c r="F186" s="4">
        <f>SUMIF(prn7209_50!A:A,B186,prn7209_50!B:B)</f>
        <v>0</v>
      </c>
    </row>
    <row r="187" spans="1:6">
      <c r="A187" s="4" t="str">
        <f t="shared" si="8"/>
        <v/>
      </c>
      <c r="B187" s="4" t="s">
        <v>4</v>
      </c>
      <c r="C187" s="4"/>
      <c r="D187" s="4">
        <f>SUMIF(prn7210_5060!A:A,hitpalgut!B:B,prn7210_5060!B:B)</f>
        <v>0</v>
      </c>
      <c r="E187" s="4">
        <f>SUMIF(prn7211_60!A:A,B187,prn7211_60!B:B)</f>
        <v>0</v>
      </c>
      <c r="F187" s="4">
        <f>SUMIF(prn7209_50!A:A,B187,prn7209_50!B:B)</f>
        <v>0</v>
      </c>
    </row>
    <row r="188" spans="1:6">
      <c r="A188" s="4" t="str">
        <f t="shared" si="8"/>
        <v/>
      </c>
      <c r="B188" s="4" t="s">
        <v>4</v>
      </c>
      <c r="C188" s="4"/>
      <c r="D188" s="4">
        <f>SUMIF(prn7210_5060!A:A,hitpalgut!B:B,prn7210_5060!B:B)</f>
        <v>0</v>
      </c>
      <c r="E188" s="4">
        <f>SUMIF(prn7211_60!A:A,B188,prn7211_60!B:B)</f>
        <v>0</v>
      </c>
      <c r="F188" s="4">
        <f>SUMIF(prn7209_50!A:A,B188,prn7209_50!B:B)</f>
        <v>0</v>
      </c>
    </row>
    <row r="189" spans="1:6">
      <c r="A189" s="4" t="str">
        <f t="shared" si="8"/>
        <v/>
      </c>
      <c r="B189" s="4" t="s">
        <v>142</v>
      </c>
      <c r="C189" s="4" t="s">
        <v>1</v>
      </c>
      <c r="D189" s="4">
        <f>SUMIF(prn7210_5060!A:A,hitpalgut!B:B,prn7210_5060!B:B)</f>
        <v>0</v>
      </c>
      <c r="E189" s="4">
        <f>SUMIF(prn7211_60!A:A,B189,prn7211_60!B:B)</f>
        <v>0</v>
      </c>
      <c r="F189" s="4">
        <f>SUMIF(prn7209_50!A:A,B189,prn7209_50!B:B)</f>
        <v>0</v>
      </c>
    </row>
    <row r="190" spans="1:6">
      <c r="A190" s="4" t="str">
        <f t="shared" si="8"/>
        <v/>
      </c>
      <c r="B190" s="4" t="s">
        <v>4</v>
      </c>
      <c r="C190" s="4"/>
      <c r="D190" s="4">
        <f>SUMIF(prn7210_5060!A:A,hitpalgut!B:B,prn7210_5060!B:B)</f>
        <v>0</v>
      </c>
      <c r="E190" s="4">
        <f>SUMIF(prn7211_60!A:A,B190,prn7211_60!B:B)</f>
        <v>0</v>
      </c>
      <c r="F190" s="4">
        <f>SUMIF(prn7209_50!A:A,B190,prn7209_50!B:B)</f>
        <v>0</v>
      </c>
    </row>
    <row r="191" spans="1:6">
      <c r="A191" s="4" t="str">
        <f t="shared" si="8"/>
        <v/>
      </c>
      <c r="B191" s="4" t="s">
        <v>143</v>
      </c>
      <c r="C191" s="4" t="s">
        <v>1</v>
      </c>
      <c r="D191" s="4">
        <f>SUMIF(prn7210_5060!A:A,hitpalgut!B:B,prn7210_5060!B:B)</f>
        <v>0</v>
      </c>
      <c r="E191" s="4">
        <f>SUMIF(prn7211_60!A:A,B191,prn7211_60!B:B)</f>
        <v>0</v>
      </c>
      <c r="F191" s="4">
        <f>SUMIF(prn7209_50!A:A,B191,prn7209_50!B:B)</f>
        <v>0</v>
      </c>
    </row>
    <row r="192" spans="1:6">
      <c r="A192" s="4" t="str">
        <f t="shared" si="8"/>
        <v>1</v>
      </c>
      <c r="B192" s="4" t="s">
        <v>144</v>
      </c>
      <c r="C192" s="4" t="s">
        <v>1</v>
      </c>
      <c r="D192" s="4">
        <f>SUMIF(prn7210_5060!A:A,hitpalgut!B:B,prn7210_5060!B:B)</f>
        <v>2551.7890000000002</v>
      </c>
      <c r="E192" s="4">
        <f>SUMIF(prn7211_60!A:A,B192,prn7211_60!B:B)</f>
        <v>0.375</v>
      </c>
      <c r="F192" s="4">
        <f>SUMIF(prn7209_50!A:A,B192,prn7209_50!B:B)</f>
        <v>23.956</v>
      </c>
    </row>
    <row r="193" spans="1:6">
      <c r="A193" s="4" t="str">
        <f t="shared" si="8"/>
        <v/>
      </c>
      <c r="B193" s="4" t="s">
        <v>145</v>
      </c>
      <c r="C193" s="4" t="s">
        <v>1</v>
      </c>
      <c r="D193" s="4">
        <f>SUMIF(prn7210_5060!A:A,hitpalgut!B:B,prn7210_5060!B:B)</f>
        <v>0</v>
      </c>
      <c r="E193" s="4">
        <f>SUMIF(prn7211_60!A:A,B193,prn7211_60!B:B)</f>
        <v>0</v>
      </c>
      <c r="F193" s="4">
        <f>SUMIF(prn7209_50!A:A,B193,prn7209_50!B:B)</f>
        <v>0</v>
      </c>
    </row>
    <row r="194" spans="1:6">
      <c r="A194" s="4" t="str">
        <f t="shared" si="8"/>
        <v/>
      </c>
      <c r="B194" s="4" t="s">
        <v>146</v>
      </c>
      <c r="C194" s="4" t="s">
        <v>1</v>
      </c>
      <c r="D194" s="4">
        <f>SUMIF(prn7210_5060!A:A,hitpalgut!B:B,prn7210_5060!B:B)</f>
        <v>0</v>
      </c>
      <c r="E194" s="4">
        <f>SUMIF(prn7211_60!A:A,B194,prn7211_60!B:B)</f>
        <v>0</v>
      </c>
      <c r="F194" s="4">
        <f>SUMIF(prn7209_50!A:A,B194,prn7209_50!B:B)</f>
        <v>0</v>
      </c>
    </row>
    <row r="195" spans="1:6">
      <c r="A195" s="4" t="str">
        <f t="shared" si="8"/>
        <v/>
      </c>
      <c r="B195" s="4" t="s">
        <v>147</v>
      </c>
      <c r="C195" s="4" t="s">
        <v>1</v>
      </c>
      <c r="D195" s="4">
        <f>SUMIF(prn7210_5060!A:A,hitpalgut!B:B,prn7210_5060!B:B)</f>
        <v>0</v>
      </c>
      <c r="E195" s="4">
        <f>SUMIF(prn7211_60!A:A,B195,prn7211_60!B:B)</f>
        <v>0</v>
      </c>
      <c r="F195" s="4">
        <f>SUMIF(prn7209_50!A:A,B195,prn7209_50!B:B)</f>
        <v>0</v>
      </c>
    </row>
    <row r="196" spans="1:6">
      <c r="A196" s="4" t="str">
        <f t="shared" si="8"/>
        <v/>
      </c>
      <c r="B196" s="4" t="s">
        <v>4</v>
      </c>
      <c r="C196" s="4"/>
      <c r="D196" s="4">
        <f>SUMIF(prn7210_5060!A:A,hitpalgut!B:B,prn7210_5060!B:B)</f>
        <v>0</v>
      </c>
      <c r="E196" s="4">
        <f>SUMIF(prn7211_60!A:A,B196,prn7211_60!B:B)</f>
        <v>0</v>
      </c>
      <c r="F196" s="4">
        <f>SUMIF(prn7209_50!A:A,B196,prn7209_50!B:B)</f>
        <v>0</v>
      </c>
    </row>
    <row r="197" spans="1:6">
      <c r="A197" s="4" t="str">
        <f t="shared" ref="A197:A260" si="9">IF(D197=0,"","1")</f>
        <v/>
      </c>
      <c r="B197" s="4" t="s">
        <v>4</v>
      </c>
      <c r="C197" s="4"/>
      <c r="D197" s="4">
        <f>SUMIF(prn7210_5060!A:A,hitpalgut!B:B,prn7210_5060!B:B)</f>
        <v>0</v>
      </c>
      <c r="E197" s="4">
        <f>SUMIF(prn7211_60!A:A,B197,prn7211_60!B:B)</f>
        <v>0</v>
      </c>
      <c r="F197" s="4">
        <f>SUMIF(prn7209_50!A:A,B197,prn7209_50!B:B)</f>
        <v>0</v>
      </c>
    </row>
    <row r="198" spans="1:6">
      <c r="A198" s="4" t="str">
        <f t="shared" si="9"/>
        <v/>
      </c>
      <c r="B198" s="4" t="s">
        <v>148</v>
      </c>
      <c r="C198" s="4" t="s">
        <v>1</v>
      </c>
      <c r="D198" s="4">
        <f>SUMIF(prn7210_5060!A:A,hitpalgut!B:B,prn7210_5060!B:B)</f>
        <v>0</v>
      </c>
      <c r="E198" s="4">
        <f>SUMIF(prn7211_60!A:A,B198,prn7211_60!B:B)</f>
        <v>0</v>
      </c>
      <c r="F198" s="4">
        <f>SUMIF(prn7209_50!A:A,B198,prn7209_50!B:B)</f>
        <v>0</v>
      </c>
    </row>
    <row r="199" spans="1:6">
      <c r="A199" s="4" t="str">
        <f t="shared" si="9"/>
        <v/>
      </c>
      <c r="B199" s="4" t="s">
        <v>4</v>
      </c>
      <c r="C199" s="4"/>
      <c r="D199" s="4">
        <f>SUMIF(prn7210_5060!A:A,hitpalgut!B:B,prn7210_5060!B:B)</f>
        <v>0</v>
      </c>
      <c r="E199" s="4">
        <f>SUMIF(prn7211_60!A:A,B199,prn7211_60!B:B)</f>
        <v>0</v>
      </c>
      <c r="F199" s="4">
        <f>SUMIF(prn7209_50!A:A,B199,prn7209_50!B:B)</f>
        <v>0</v>
      </c>
    </row>
    <row r="200" spans="1:6">
      <c r="A200" s="4" t="str">
        <f t="shared" si="9"/>
        <v/>
      </c>
      <c r="B200" s="4" t="s">
        <v>149</v>
      </c>
      <c r="C200" s="4" t="s">
        <v>354</v>
      </c>
      <c r="D200" s="4">
        <f>SUMIF(prn7210_5060!A:A,hitpalgut!B:B,prn7210_5060!B:B)</f>
        <v>0</v>
      </c>
      <c r="E200" s="4">
        <f>SUMIF(prn7211_60!A:A,B200,prn7211_60!B:B)</f>
        <v>0</v>
      </c>
      <c r="F200" s="4">
        <f>SUMIF(prn7209_50!A:A,B200,prn7209_50!B:B)</f>
        <v>0</v>
      </c>
    </row>
    <row r="201" spans="1:6">
      <c r="A201" s="4" t="str">
        <f t="shared" si="9"/>
        <v/>
      </c>
      <c r="B201" s="4" t="s">
        <v>150</v>
      </c>
      <c r="C201" s="4" t="s">
        <v>1</v>
      </c>
      <c r="D201" s="4">
        <f>SUMIF(prn7210_5060!A:A,hitpalgut!B:B,prn7210_5060!B:B)</f>
        <v>0</v>
      </c>
      <c r="E201" s="4">
        <f>SUMIF(prn7211_60!A:A,B201,prn7211_60!B:B)</f>
        <v>0</v>
      </c>
      <c r="F201" s="4">
        <f>SUMIF(prn7209_50!A:A,B201,prn7209_50!B:B)</f>
        <v>0</v>
      </c>
    </row>
    <row r="202" spans="1:6">
      <c r="A202" s="4" t="str">
        <f t="shared" si="9"/>
        <v/>
      </c>
      <c r="B202" s="4" t="s">
        <v>151</v>
      </c>
      <c r="C202" s="4" t="s">
        <v>1</v>
      </c>
      <c r="D202" s="4">
        <f>SUMIF(prn7210_5060!A:A,hitpalgut!B:B,prn7210_5060!B:B)</f>
        <v>0</v>
      </c>
      <c r="E202" s="4">
        <f>SUMIF(prn7211_60!A:A,B202,prn7211_60!B:B)</f>
        <v>0</v>
      </c>
      <c r="F202" s="4">
        <f>SUMIF(prn7209_50!A:A,B202,prn7209_50!B:B)</f>
        <v>0</v>
      </c>
    </row>
    <row r="203" spans="1:6">
      <c r="A203" s="4" t="str">
        <f t="shared" si="9"/>
        <v/>
      </c>
      <c r="B203" s="4" t="s">
        <v>152</v>
      </c>
      <c r="C203" s="4" t="s">
        <v>1</v>
      </c>
      <c r="D203" s="4">
        <f>SUMIF(prn7210_5060!A:A,hitpalgut!B:B,prn7210_5060!B:B)</f>
        <v>0</v>
      </c>
      <c r="E203" s="4">
        <f>SUMIF(prn7211_60!A:A,B203,prn7211_60!B:B)</f>
        <v>0</v>
      </c>
      <c r="F203" s="4">
        <f>SUMIF(prn7209_50!A:A,B203,prn7209_50!B:B)</f>
        <v>0</v>
      </c>
    </row>
    <row r="204" spans="1:6">
      <c r="A204" s="4" t="str">
        <f t="shared" si="9"/>
        <v/>
      </c>
      <c r="B204" s="4" t="s">
        <v>4</v>
      </c>
      <c r="C204" s="4"/>
      <c r="D204" s="4">
        <f>SUMIF(prn7210_5060!A:A,hitpalgut!B:B,prn7210_5060!B:B)</f>
        <v>0</v>
      </c>
      <c r="E204" s="4">
        <f>SUMIF(prn7211_60!A:A,B204,prn7211_60!B:B)</f>
        <v>0</v>
      </c>
      <c r="F204" s="4">
        <f>SUMIF(prn7209_50!A:A,B204,prn7209_50!B:B)</f>
        <v>0</v>
      </c>
    </row>
    <row r="205" spans="1:6">
      <c r="A205" s="4" t="str">
        <f t="shared" si="9"/>
        <v/>
      </c>
      <c r="B205" s="4" t="s">
        <v>4</v>
      </c>
      <c r="C205" s="4"/>
      <c r="D205" s="4">
        <f>SUMIF(prn7210_5060!A:A,hitpalgut!B:B,prn7210_5060!B:B)</f>
        <v>0</v>
      </c>
      <c r="E205" s="4">
        <f>SUMIF(prn7211_60!A:A,B205,prn7211_60!B:B)</f>
        <v>0</v>
      </c>
      <c r="F205" s="4">
        <f>SUMIF(prn7209_50!A:A,B205,prn7209_50!B:B)</f>
        <v>0</v>
      </c>
    </row>
    <row r="206" spans="1:6">
      <c r="A206" s="4" t="str">
        <f t="shared" si="9"/>
        <v/>
      </c>
      <c r="B206" s="4" t="s">
        <v>4</v>
      </c>
      <c r="C206" s="4"/>
      <c r="D206" s="4">
        <f>SUMIF(prn7210_5060!A:A,hitpalgut!B:B,prn7210_5060!B:B)</f>
        <v>0</v>
      </c>
      <c r="E206" s="4">
        <f>SUMIF(prn7211_60!A:A,B206,prn7211_60!B:B)</f>
        <v>0</v>
      </c>
      <c r="F206" s="4">
        <f>SUMIF(prn7209_50!A:A,B206,prn7209_50!B:B)</f>
        <v>0</v>
      </c>
    </row>
    <row r="207" spans="1:6">
      <c r="A207" s="4" t="str">
        <f t="shared" si="9"/>
        <v/>
      </c>
      <c r="B207" s="4" t="s">
        <v>153</v>
      </c>
      <c r="C207" s="4" t="s">
        <v>354</v>
      </c>
      <c r="D207" s="4">
        <f>SUMIF(prn7210_5060!A:A,hitpalgut!B:B,prn7210_5060!B:B)</f>
        <v>0</v>
      </c>
      <c r="E207" s="4">
        <f>SUMIF(prn7211_60!A:A,B207,prn7211_60!B:B)</f>
        <v>0</v>
      </c>
      <c r="F207" s="4">
        <f>SUMIF(prn7209_50!A:A,B207,prn7209_50!B:B)</f>
        <v>0</v>
      </c>
    </row>
    <row r="208" spans="1:6">
      <c r="A208" s="4" t="str">
        <f t="shared" si="9"/>
        <v/>
      </c>
      <c r="B208" s="4" t="s">
        <v>154</v>
      </c>
      <c r="C208" s="4" t="s">
        <v>354</v>
      </c>
      <c r="D208" s="4">
        <f>SUMIF(prn7210_5060!A:A,hitpalgut!B:B,prn7210_5060!B:B)</f>
        <v>0</v>
      </c>
      <c r="E208" s="4">
        <f>SUMIF(prn7211_60!A:A,B208,prn7211_60!B:B)</f>
        <v>0</v>
      </c>
      <c r="F208" s="4">
        <f>SUMIF(prn7209_50!A:A,B208,prn7209_50!B:B)</f>
        <v>0</v>
      </c>
    </row>
    <row r="209" spans="1:6">
      <c r="A209" s="4" t="str">
        <f t="shared" si="9"/>
        <v/>
      </c>
      <c r="B209" s="4" t="s">
        <v>155</v>
      </c>
      <c r="C209" s="4" t="s">
        <v>1</v>
      </c>
      <c r="D209" s="4">
        <f>SUMIF(prn7210_5060!A:A,hitpalgut!B:B,prn7210_5060!B:B)</f>
        <v>0</v>
      </c>
      <c r="E209" s="4">
        <f>SUMIF(prn7211_60!A:A,B209,prn7211_60!B:B)</f>
        <v>0</v>
      </c>
      <c r="F209" s="4">
        <f>SUMIF(prn7209_50!A:A,B209,prn7209_50!B:B)</f>
        <v>0</v>
      </c>
    </row>
    <row r="210" spans="1:6">
      <c r="A210" s="4" t="str">
        <f t="shared" si="9"/>
        <v/>
      </c>
      <c r="B210" s="4" t="s">
        <v>156</v>
      </c>
      <c r="C210" s="4" t="s">
        <v>1</v>
      </c>
      <c r="D210" s="4">
        <f>SUMIF(prn7210_5060!A:A,hitpalgut!B:B,prn7210_5060!B:B)</f>
        <v>0</v>
      </c>
      <c r="E210" s="4">
        <f>SUMIF(prn7211_60!A:A,B210,prn7211_60!B:B)</f>
        <v>0</v>
      </c>
      <c r="F210" s="4">
        <f>SUMIF(prn7209_50!A:A,B210,prn7209_50!B:B)</f>
        <v>0</v>
      </c>
    </row>
    <row r="211" spans="1:6">
      <c r="A211" s="4" t="str">
        <f t="shared" si="9"/>
        <v/>
      </c>
      <c r="B211" s="4" t="s">
        <v>157</v>
      </c>
      <c r="C211" s="4" t="s">
        <v>1</v>
      </c>
      <c r="D211" s="4">
        <f>SUMIF(prn7210_5060!A:A,hitpalgut!B:B,prn7210_5060!B:B)</f>
        <v>0</v>
      </c>
      <c r="E211" s="4">
        <f>SUMIF(prn7211_60!A:A,B211,prn7211_60!B:B)</f>
        <v>0</v>
      </c>
      <c r="F211" s="4">
        <f>SUMIF(prn7209_50!A:A,B211,prn7209_50!B:B)</f>
        <v>0</v>
      </c>
    </row>
    <row r="212" spans="1:6">
      <c r="A212" s="4" t="str">
        <f t="shared" si="9"/>
        <v/>
      </c>
      <c r="B212" s="4" t="s">
        <v>158</v>
      </c>
      <c r="C212" s="4" t="s">
        <v>1</v>
      </c>
      <c r="D212" s="4">
        <f>SUMIF(prn7210_5060!A:A,hitpalgut!B:B,prn7210_5060!B:B)</f>
        <v>0</v>
      </c>
      <c r="E212" s="4">
        <f>SUMIF(prn7211_60!A:A,B212,prn7211_60!B:B)</f>
        <v>0</v>
      </c>
      <c r="F212" s="4">
        <f>SUMIF(prn7209_50!A:A,B212,prn7209_50!B:B)</f>
        <v>0</v>
      </c>
    </row>
    <row r="213" spans="1:6">
      <c r="A213" s="4" t="str">
        <f t="shared" si="9"/>
        <v/>
      </c>
      <c r="B213" s="4" t="s">
        <v>159</v>
      </c>
      <c r="C213" s="4" t="s">
        <v>1</v>
      </c>
      <c r="D213" s="4">
        <f>SUMIF(prn7210_5060!A:A,hitpalgut!B:B,prn7210_5060!B:B)</f>
        <v>0</v>
      </c>
      <c r="E213" s="4">
        <f>SUMIF(prn7211_60!A:A,B213,prn7211_60!B:B)</f>
        <v>0</v>
      </c>
      <c r="F213" s="4">
        <f>SUMIF(prn7209_50!A:A,B213,prn7209_50!B:B)</f>
        <v>0</v>
      </c>
    </row>
    <row r="214" spans="1:6">
      <c r="A214" s="4" t="str">
        <f t="shared" si="9"/>
        <v/>
      </c>
      <c r="B214" s="4" t="s">
        <v>160</v>
      </c>
      <c r="C214" s="4" t="s">
        <v>1</v>
      </c>
      <c r="D214" s="4">
        <f>SUMIF(prn7210_5060!A:A,hitpalgut!B:B,prn7210_5060!B:B)</f>
        <v>0</v>
      </c>
      <c r="E214" s="4">
        <f>SUMIF(prn7211_60!A:A,B214,prn7211_60!B:B)</f>
        <v>0</v>
      </c>
      <c r="F214" s="4">
        <f>SUMIF(prn7209_50!A:A,B214,prn7209_50!B:B)</f>
        <v>0</v>
      </c>
    </row>
    <row r="215" spans="1:6">
      <c r="A215" s="4" t="str">
        <f t="shared" si="9"/>
        <v/>
      </c>
      <c r="B215" s="4" t="s">
        <v>4</v>
      </c>
      <c r="C215" s="4"/>
      <c r="D215" s="4">
        <f>SUMIF(prn7210_5060!A:A,hitpalgut!B:B,prn7210_5060!B:B)</f>
        <v>0</v>
      </c>
      <c r="E215" s="4">
        <f>SUMIF(prn7211_60!A:A,B215,prn7211_60!B:B)</f>
        <v>0</v>
      </c>
      <c r="F215" s="4">
        <f>SUMIF(prn7209_50!A:A,B215,prn7209_50!B:B)</f>
        <v>0</v>
      </c>
    </row>
    <row r="216" spans="1:6">
      <c r="A216" s="4" t="str">
        <f t="shared" si="9"/>
        <v/>
      </c>
      <c r="B216" s="4" t="s">
        <v>162</v>
      </c>
      <c r="C216" s="4" t="s">
        <v>1</v>
      </c>
      <c r="D216" s="4">
        <f>SUMIF(prn7210_5060!A:A,hitpalgut!B:B,prn7210_5060!B:B)</f>
        <v>0</v>
      </c>
      <c r="E216" s="4">
        <f>SUMIF(prn7211_60!A:A,B216,prn7211_60!B:B)</f>
        <v>0</v>
      </c>
      <c r="F216" s="4">
        <f>SUMIF(prn7209_50!A:A,B216,prn7209_50!B:B)</f>
        <v>0</v>
      </c>
    </row>
    <row r="217" spans="1:6">
      <c r="A217" s="4" t="str">
        <f t="shared" si="9"/>
        <v/>
      </c>
      <c r="B217" s="4" t="s">
        <v>161</v>
      </c>
      <c r="C217" s="4" t="s">
        <v>1</v>
      </c>
      <c r="D217" s="4">
        <f>SUMIF(prn7210_5060!A:A,hitpalgut!B:B,prn7210_5060!B:B)</f>
        <v>0</v>
      </c>
      <c r="E217" s="4">
        <f>SUMIF(prn7211_60!A:A,B217,prn7211_60!B:B)</f>
        <v>0</v>
      </c>
      <c r="F217" s="4">
        <f>SUMIF(prn7209_50!A:A,B217,prn7209_50!B:B)</f>
        <v>0</v>
      </c>
    </row>
    <row r="218" spans="1:6">
      <c r="A218" s="4" t="str">
        <f t="shared" si="9"/>
        <v/>
      </c>
      <c r="B218" s="4" t="s">
        <v>163</v>
      </c>
      <c r="C218" s="4" t="s">
        <v>1</v>
      </c>
      <c r="D218" s="4">
        <f>SUMIF(prn7210_5060!A:A,hitpalgut!B:B,prn7210_5060!B:B)</f>
        <v>0</v>
      </c>
      <c r="E218" s="4">
        <f>SUMIF(prn7211_60!A:A,B218,prn7211_60!B:B)</f>
        <v>0</v>
      </c>
      <c r="F218" s="4">
        <f>SUMIF(prn7209_50!A:A,B218,prn7209_50!B:B)</f>
        <v>0</v>
      </c>
    </row>
    <row r="219" spans="1:6">
      <c r="A219" s="4" t="str">
        <f t="shared" si="9"/>
        <v/>
      </c>
      <c r="B219" s="4" t="s">
        <v>164</v>
      </c>
      <c r="C219" s="4" t="s">
        <v>1</v>
      </c>
      <c r="D219" s="4">
        <f>SUMIF(prn7210_5060!A:A,hitpalgut!B:B,prn7210_5060!B:B)</f>
        <v>0</v>
      </c>
      <c r="E219" s="4">
        <f>SUMIF(prn7211_60!A:A,B219,prn7211_60!B:B)</f>
        <v>0</v>
      </c>
      <c r="F219" s="4">
        <f>SUMIF(prn7209_50!A:A,B219,prn7209_50!B:B)</f>
        <v>0</v>
      </c>
    </row>
    <row r="220" spans="1:6">
      <c r="A220" s="4" t="str">
        <f t="shared" si="9"/>
        <v/>
      </c>
      <c r="B220" s="4" t="s">
        <v>165</v>
      </c>
      <c r="C220" s="4" t="s">
        <v>1</v>
      </c>
      <c r="D220" s="4">
        <f>SUMIF(prn7210_5060!A:A,hitpalgut!B:B,prn7210_5060!B:B)</f>
        <v>0</v>
      </c>
      <c r="E220" s="4">
        <f>SUMIF(prn7211_60!A:A,B220,prn7211_60!B:B)</f>
        <v>0</v>
      </c>
      <c r="F220" s="4">
        <f>SUMIF(prn7209_50!A:A,B220,prn7209_50!B:B)</f>
        <v>0</v>
      </c>
    </row>
    <row r="221" spans="1:6">
      <c r="A221" s="4" t="str">
        <f t="shared" si="9"/>
        <v/>
      </c>
      <c r="B221" s="4" t="s">
        <v>166</v>
      </c>
      <c r="C221" s="4" t="s">
        <v>1</v>
      </c>
      <c r="D221" s="4">
        <f>SUMIF(prn7210_5060!A:A,hitpalgut!B:B,prn7210_5060!B:B)</f>
        <v>0</v>
      </c>
      <c r="E221" s="4">
        <f>SUMIF(prn7211_60!A:A,B221,prn7211_60!B:B)</f>
        <v>0</v>
      </c>
      <c r="F221" s="4">
        <f>SUMIF(prn7209_50!A:A,B221,prn7209_50!B:B)</f>
        <v>0</v>
      </c>
    </row>
    <row r="222" spans="1:6">
      <c r="A222" s="4" t="str">
        <f t="shared" si="9"/>
        <v/>
      </c>
      <c r="B222" s="4" t="s">
        <v>167</v>
      </c>
      <c r="C222" s="4" t="s">
        <v>1</v>
      </c>
      <c r="D222" s="4">
        <f>SUMIF(prn7210_5060!A:A,hitpalgut!B:B,prn7210_5060!B:B)</f>
        <v>0</v>
      </c>
      <c r="E222" s="4">
        <f>SUMIF(prn7211_60!A:A,B222,prn7211_60!B:B)</f>
        <v>0</v>
      </c>
      <c r="F222" s="4">
        <f>SUMIF(prn7209_50!A:A,B222,prn7209_50!B:B)</f>
        <v>0</v>
      </c>
    </row>
    <row r="223" spans="1:6">
      <c r="A223" s="4" t="str">
        <f t="shared" si="9"/>
        <v/>
      </c>
      <c r="B223" s="4" t="s">
        <v>168</v>
      </c>
      <c r="C223" s="4" t="s">
        <v>1</v>
      </c>
      <c r="D223" s="4">
        <f>SUMIF(prn7210_5060!A:A,hitpalgut!B:B,prn7210_5060!B:B)</f>
        <v>0</v>
      </c>
      <c r="E223" s="4">
        <f>SUMIF(prn7211_60!A:A,B223,prn7211_60!B:B)</f>
        <v>0</v>
      </c>
      <c r="F223" s="4">
        <f>SUMIF(prn7209_50!A:A,B223,prn7209_50!B:B)</f>
        <v>0</v>
      </c>
    </row>
    <row r="224" spans="1:6">
      <c r="A224" s="4" t="str">
        <f t="shared" si="9"/>
        <v/>
      </c>
      <c r="B224" s="4" t="s">
        <v>169</v>
      </c>
      <c r="C224" s="4" t="s">
        <v>1</v>
      </c>
      <c r="D224" s="4">
        <f>SUMIF(prn7210_5060!A:A,hitpalgut!B:B,prn7210_5060!B:B)</f>
        <v>0</v>
      </c>
      <c r="E224" s="4">
        <f>SUMIF(prn7211_60!A:A,B224,prn7211_60!B:B)</f>
        <v>0</v>
      </c>
      <c r="F224" s="4">
        <f>SUMIF(prn7209_50!A:A,B224,prn7209_50!B:B)</f>
        <v>0</v>
      </c>
    </row>
    <row r="225" spans="1:6">
      <c r="A225" s="4" t="str">
        <f t="shared" si="9"/>
        <v/>
      </c>
      <c r="B225" s="4" t="s">
        <v>170</v>
      </c>
      <c r="C225" s="4" t="s">
        <v>1</v>
      </c>
      <c r="D225" s="4">
        <f>SUMIF(prn7210_5060!A:A,hitpalgut!B:B,prn7210_5060!B:B)</f>
        <v>0</v>
      </c>
      <c r="E225" s="4">
        <f>SUMIF(prn7211_60!A:A,B225,prn7211_60!B:B)</f>
        <v>0</v>
      </c>
      <c r="F225" s="4">
        <f>SUMIF(prn7209_50!A:A,B225,prn7209_50!B:B)</f>
        <v>0</v>
      </c>
    </row>
    <row r="226" spans="1:6">
      <c r="A226" s="4" t="str">
        <f t="shared" si="9"/>
        <v/>
      </c>
      <c r="B226" s="4" t="s">
        <v>4</v>
      </c>
      <c r="C226" s="4"/>
      <c r="D226" s="4">
        <f>SUMIF(prn7210_5060!A:A,hitpalgut!B:B,prn7210_5060!B:B)</f>
        <v>0</v>
      </c>
      <c r="E226" s="4">
        <f>SUMIF(prn7211_60!A:A,B226,prn7211_60!B:B)</f>
        <v>0</v>
      </c>
      <c r="F226" s="4">
        <f>SUMIF(prn7209_50!A:A,B226,prn7209_50!B:B)</f>
        <v>0</v>
      </c>
    </row>
    <row r="227" spans="1:6">
      <c r="A227" s="4" t="str">
        <f t="shared" si="9"/>
        <v/>
      </c>
      <c r="B227" s="4" t="s">
        <v>4</v>
      </c>
      <c r="C227" s="4"/>
      <c r="D227" s="4">
        <f>SUMIF(prn7210_5060!A:A,hitpalgut!B:B,prn7210_5060!B:B)</f>
        <v>0</v>
      </c>
      <c r="E227" s="4">
        <f>SUMIF(prn7211_60!A:A,B227,prn7211_60!B:B)</f>
        <v>0</v>
      </c>
      <c r="F227" s="4">
        <f>SUMIF(prn7209_50!A:A,B227,prn7209_50!B:B)</f>
        <v>0</v>
      </c>
    </row>
    <row r="228" spans="1:6">
      <c r="A228" s="4" t="str">
        <f t="shared" si="9"/>
        <v/>
      </c>
      <c r="B228" s="4" t="s">
        <v>171</v>
      </c>
      <c r="C228" s="4" t="s">
        <v>354</v>
      </c>
      <c r="D228" s="4">
        <f>SUMIF(prn7210_5060!A:A,hitpalgut!B:B,prn7210_5060!B:B)</f>
        <v>0</v>
      </c>
      <c r="E228" s="4">
        <f>SUMIF(prn7211_60!A:A,B228,prn7211_60!B:B)</f>
        <v>0</v>
      </c>
      <c r="F228" s="4">
        <f>SUMIF(prn7209_50!A:A,B228,prn7209_50!B:B)</f>
        <v>0</v>
      </c>
    </row>
    <row r="229" spans="1:6">
      <c r="A229" s="4" t="str">
        <f t="shared" si="9"/>
        <v/>
      </c>
      <c r="B229" s="4" t="s">
        <v>172</v>
      </c>
      <c r="C229" s="4" t="s">
        <v>354</v>
      </c>
      <c r="D229" s="4">
        <f>SUMIF(prn7210_5060!A:A,hitpalgut!B:B,prn7210_5060!B:B)</f>
        <v>0</v>
      </c>
      <c r="E229" s="4">
        <f>SUMIF(prn7211_60!A:A,B229,prn7211_60!B:B)</f>
        <v>0</v>
      </c>
      <c r="F229" s="4">
        <f>SUMIF(prn7209_50!A:A,B229,prn7209_50!B:B)</f>
        <v>0</v>
      </c>
    </row>
    <row r="230" spans="1:6">
      <c r="A230" s="4" t="str">
        <f t="shared" si="9"/>
        <v/>
      </c>
      <c r="B230" s="4" t="s">
        <v>173</v>
      </c>
      <c r="C230" s="4" t="s">
        <v>1</v>
      </c>
      <c r="D230" s="4">
        <f>SUMIF(prn7210_5060!A:A,hitpalgut!B:B,prn7210_5060!B:B)</f>
        <v>0</v>
      </c>
      <c r="E230" s="4">
        <f>SUMIF(prn7211_60!A:A,B230,prn7211_60!B:B)</f>
        <v>0</v>
      </c>
      <c r="F230" s="4">
        <f>SUMIF(prn7209_50!A:A,B230,prn7209_50!B:B)</f>
        <v>0</v>
      </c>
    </row>
    <row r="231" spans="1:6">
      <c r="A231" s="4" t="str">
        <f t="shared" si="9"/>
        <v/>
      </c>
      <c r="B231" s="4" t="s">
        <v>174</v>
      </c>
      <c r="C231" s="4" t="s">
        <v>1</v>
      </c>
      <c r="D231" s="4">
        <f>SUMIF(prn7210_5060!A:A,hitpalgut!B:B,prn7210_5060!B:B)</f>
        <v>0</v>
      </c>
      <c r="E231" s="4">
        <f>SUMIF(prn7211_60!A:A,B231,prn7211_60!B:B)</f>
        <v>0</v>
      </c>
      <c r="F231" s="4">
        <f>SUMIF(prn7209_50!A:A,B231,prn7209_50!B:B)</f>
        <v>0</v>
      </c>
    </row>
    <row r="232" spans="1:6">
      <c r="A232" s="4" t="str">
        <f t="shared" si="9"/>
        <v/>
      </c>
      <c r="B232" s="4" t="s">
        <v>175</v>
      </c>
      <c r="C232" s="4" t="s">
        <v>1</v>
      </c>
      <c r="D232" s="4">
        <f>SUMIF(prn7210_5060!A:A,hitpalgut!B:B,prn7210_5060!B:B)</f>
        <v>0</v>
      </c>
      <c r="E232" s="4">
        <f>SUMIF(prn7211_60!A:A,B232,prn7211_60!B:B)</f>
        <v>0</v>
      </c>
      <c r="F232" s="4">
        <f>SUMIF(prn7209_50!A:A,B232,prn7209_50!B:B)</f>
        <v>0</v>
      </c>
    </row>
    <row r="233" spans="1:6">
      <c r="A233" s="4" t="str">
        <f t="shared" si="9"/>
        <v/>
      </c>
      <c r="B233" s="4" t="s">
        <v>176</v>
      </c>
      <c r="C233" s="4" t="s">
        <v>1</v>
      </c>
      <c r="D233" s="4">
        <f>SUMIF(prn7210_5060!A:A,hitpalgut!B:B,prn7210_5060!B:B)</f>
        <v>0</v>
      </c>
      <c r="E233" s="4">
        <f>SUMIF(prn7211_60!A:A,B233,prn7211_60!B:B)</f>
        <v>0</v>
      </c>
      <c r="F233" s="4">
        <f>SUMIF(prn7209_50!A:A,B233,prn7209_50!B:B)</f>
        <v>0</v>
      </c>
    </row>
    <row r="234" spans="1:6">
      <c r="A234" s="4" t="str">
        <f t="shared" si="9"/>
        <v/>
      </c>
      <c r="B234" s="4" t="s">
        <v>177</v>
      </c>
      <c r="C234" s="4" t="s">
        <v>1</v>
      </c>
      <c r="D234" s="4">
        <f>SUMIF(prn7210_5060!A:A,hitpalgut!B:B,prn7210_5060!B:B)</f>
        <v>0</v>
      </c>
      <c r="E234" s="4">
        <f>SUMIF(prn7211_60!A:A,B234,prn7211_60!B:B)</f>
        <v>0</v>
      </c>
      <c r="F234" s="4">
        <f>SUMIF(prn7209_50!A:A,B234,prn7209_50!B:B)</f>
        <v>0</v>
      </c>
    </row>
    <row r="235" spans="1:6">
      <c r="A235" s="4" t="str">
        <f t="shared" si="9"/>
        <v/>
      </c>
      <c r="B235" s="4" t="s">
        <v>178</v>
      </c>
      <c r="C235" s="4" t="s">
        <v>1</v>
      </c>
      <c r="D235" s="4">
        <f>SUMIF(prn7210_5060!A:A,hitpalgut!B:B,prn7210_5060!B:B)</f>
        <v>0</v>
      </c>
      <c r="E235" s="4">
        <f>SUMIF(prn7211_60!A:A,B235,prn7211_60!B:B)</f>
        <v>0</v>
      </c>
      <c r="F235" s="4">
        <f>SUMIF(prn7209_50!A:A,B235,prn7209_50!B:B)</f>
        <v>0</v>
      </c>
    </row>
    <row r="236" spans="1:6">
      <c r="A236" s="4" t="str">
        <f t="shared" si="9"/>
        <v/>
      </c>
      <c r="B236" s="4" t="s">
        <v>179</v>
      </c>
      <c r="C236" s="4" t="s">
        <v>1</v>
      </c>
      <c r="D236" s="4">
        <f>SUMIF(prn7210_5060!A:A,hitpalgut!B:B,prn7210_5060!B:B)</f>
        <v>0</v>
      </c>
      <c r="E236" s="4">
        <f>SUMIF(prn7211_60!A:A,B236,prn7211_60!B:B)</f>
        <v>0</v>
      </c>
      <c r="F236" s="4">
        <f>SUMIF(prn7209_50!A:A,B236,prn7209_50!B:B)</f>
        <v>0</v>
      </c>
    </row>
    <row r="237" spans="1:6">
      <c r="A237" s="4" t="str">
        <f t="shared" si="9"/>
        <v/>
      </c>
      <c r="B237" s="4" t="s">
        <v>180</v>
      </c>
      <c r="C237" s="4" t="s">
        <v>1</v>
      </c>
      <c r="D237" s="4">
        <f>SUMIF(prn7210_5060!A:A,hitpalgut!B:B,prn7210_5060!B:B)</f>
        <v>0</v>
      </c>
      <c r="E237" s="4">
        <f>SUMIF(prn7211_60!A:A,B237,prn7211_60!B:B)</f>
        <v>0</v>
      </c>
      <c r="F237" s="4">
        <f>SUMIF(prn7209_50!A:A,B237,prn7209_50!B:B)</f>
        <v>0</v>
      </c>
    </row>
    <row r="238" spans="1:6">
      <c r="A238" s="4" t="str">
        <f t="shared" si="9"/>
        <v/>
      </c>
      <c r="B238" s="4" t="s">
        <v>4</v>
      </c>
      <c r="C238" s="4"/>
      <c r="D238" s="4">
        <f>SUMIF(prn7210_5060!A:A,hitpalgut!B:B,prn7210_5060!B:B)</f>
        <v>0</v>
      </c>
      <c r="E238" s="4">
        <f>SUMIF(prn7211_60!A:A,B238,prn7211_60!B:B)</f>
        <v>0</v>
      </c>
      <c r="F238" s="4">
        <f>SUMIF(prn7209_50!A:A,B238,prn7209_50!B:B)</f>
        <v>0</v>
      </c>
    </row>
    <row r="239" spans="1:6">
      <c r="A239" s="4" t="str">
        <f t="shared" si="9"/>
        <v/>
      </c>
      <c r="B239" s="4" t="s">
        <v>181</v>
      </c>
      <c r="C239" s="4" t="s">
        <v>1</v>
      </c>
      <c r="D239" s="4">
        <f>SUMIF(prn7210_5060!A:A,hitpalgut!B:B,prn7210_5060!B:B)</f>
        <v>0</v>
      </c>
      <c r="E239" s="4">
        <f>SUMIF(prn7211_60!A:A,B239,prn7211_60!B:B)</f>
        <v>0</v>
      </c>
      <c r="F239" s="4">
        <f>SUMIF(prn7209_50!A:A,B239,prn7209_50!B:B)</f>
        <v>0</v>
      </c>
    </row>
    <row r="240" spans="1:6">
      <c r="A240" s="4" t="str">
        <f t="shared" si="9"/>
        <v/>
      </c>
      <c r="B240" s="4" t="s">
        <v>182</v>
      </c>
      <c r="C240" s="4" t="s">
        <v>1</v>
      </c>
      <c r="D240" s="4">
        <f>SUMIF(prn7210_5060!A:A,hitpalgut!B:B,prn7210_5060!B:B)</f>
        <v>0</v>
      </c>
      <c r="E240" s="4">
        <f>SUMIF(prn7211_60!A:A,B240,prn7211_60!B:B)</f>
        <v>0</v>
      </c>
      <c r="F240" s="4">
        <f>SUMIF(prn7209_50!A:A,B240,prn7209_50!B:B)</f>
        <v>0</v>
      </c>
    </row>
    <row r="241" spans="1:6">
      <c r="A241" s="4" t="str">
        <f t="shared" si="9"/>
        <v/>
      </c>
      <c r="B241" s="4" t="s">
        <v>183</v>
      </c>
      <c r="C241" s="4" t="s">
        <v>1</v>
      </c>
      <c r="D241" s="4">
        <f>SUMIF(prn7210_5060!A:A,hitpalgut!B:B,prn7210_5060!B:B)</f>
        <v>0</v>
      </c>
      <c r="E241" s="4">
        <f>SUMIF(prn7211_60!A:A,B241,prn7211_60!B:B)</f>
        <v>0</v>
      </c>
      <c r="F241" s="4">
        <f>SUMIF(prn7209_50!A:A,B241,prn7209_50!B:B)</f>
        <v>0</v>
      </c>
    </row>
    <row r="242" spans="1:6">
      <c r="A242" s="4" t="str">
        <f t="shared" si="9"/>
        <v/>
      </c>
      <c r="B242" s="4" t="s">
        <v>184</v>
      </c>
      <c r="C242" s="4" t="s">
        <v>1</v>
      </c>
      <c r="D242" s="4">
        <f>SUMIF(prn7210_5060!A:A,hitpalgut!B:B,prn7210_5060!B:B)</f>
        <v>0</v>
      </c>
      <c r="E242" s="4">
        <f>SUMIF(prn7211_60!A:A,B242,prn7211_60!B:B)</f>
        <v>0</v>
      </c>
      <c r="F242" s="4">
        <f>SUMIF(prn7209_50!A:A,B242,prn7209_50!B:B)</f>
        <v>0</v>
      </c>
    </row>
    <row r="243" spans="1:6">
      <c r="A243" s="4" t="str">
        <f t="shared" si="9"/>
        <v/>
      </c>
      <c r="B243" s="4" t="s">
        <v>185</v>
      </c>
      <c r="C243" s="4" t="s">
        <v>1</v>
      </c>
      <c r="D243" s="4">
        <f>SUMIF(prn7210_5060!A:A,hitpalgut!B:B,prn7210_5060!B:B)</f>
        <v>0</v>
      </c>
      <c r="E243" s="4">
        <f>SUMIF(prn7211_60!A:A,B243,prn7211_60!B:B)</f>
        <v>0</v>
      </c>
      <c r="F243" s="4">
        <f>SUMIF(prn7209_50!A:A,B243,prn7209_50!B:B)</f>
        <v>0</v>
      </c>
    </row>
    <row r="244" spans="1:6">
      <c r="A244" s="4" t="str">
        <f t="shared" si="9"/>
        <v/>
      </c>
      <c r="B244" s="4" t="s">
        <v>186</v>
      </c>
      <c r="C244" s="4" t="s">
        <v>1</v>
      </c>
      <c r="D244" s="4">
        <f>SUMIF(prn7210_5060!A:A,hitpalgut!B:B,prn7210_5060!B:B)</f>
        <v>0</v>
      </c>
      <c r="E244" s="4">
        <f>SUMIF(prn7211_60!A:A,B244,prn7211_60!B:B)</f>
        <v>0</v>
      </c>
      <c r="F244" s="4">
        <f>SUMIF(prn7209_50!A:A,B244,prn7209_50!B:B)</f>
        <v>0</v>
      </c>
    </row>
    <row r="245" spans="1:6">
      <c r="A245" s="4" t="str">
        <f t="shared" si="9"/>
        <v/>
      </c>
      <c r="B245" s="4" t="s">
        <v>187</v>
      </c>
      <c r="C245" s="4" t="s">
        <v>1</v>
      </c>
      <c r="D245" s="4">
        <f>SUMIF(prn7210_5060!A:A,hitpalgut!B:B,prn7210_5060!B:B)</f>
        <v>0</v>
      </c>
      <c r="E245" s="4">
        <f>SUMIF(prn7211_60!A:A,B245,prn7211_60!B:B)</f>
        <v>0</v>
      </c>
      <c r="F245" s="4">
        <f>SUMIF(prn7209_50!A:A,B245,prn7209_50!B:B)</f>
        <v>0</v>
      </c>
    </row>
    <row r="246" spans="1:6">
      <c r="A246" s="4" t="str">
        <f t="shared" si="9"/>
        <v/>
      </c>
      <c r="B246" s="4" t="s">
        <v>188</v>
      </c>
      <c r="C246" s="4" t="s">
        <v>1</v>
      </c>
      <c r="D246" s="4">
        <f>SUMIF(prn7210_5060!A:A,hitpalgut!B:B,prn7210_5060!B:B)</f>
        <v>0</v>
      </c>
      <c r="E246" s="4">
        <f>SUMIF(prn7211_60!A:A,B246,prn7211_60!B:B)</f>
        <v>0</v>
      </c>
      <c r="F246" s="4">
        <f>SUMIF(prn7209_50!A:A,B246,prn7209_50!B:B)</f>
        <v>0</v>
      </c>
    </row>
    <row r="247" spans="1:6">
      <c r="A247" s="4" t="str">
        <f t="shared" si="9"/>
        <v/>
      </c>
      <c r="B247" s="4" t="s">
        <v>189</v>
      </c>
      <c r="C247" s="4" t="s">
        <v>1</v>
      </c>
      <c r="D247" s="4">
        <f>SUMIF(prn7210_5060!A:A,hitpalgut!B:B,prn7210_5060!B:B)</f>
        <v>0</v>
      </c>
      <c r="E247" s="4">
        <f>SUMIF(prn7211_60!A:A,B247,prn7211_60!B:B)</f>
        <v>0</v>
      </c>
      <c r="F247" s="4">
        <f>SUMIF(prn7209_50!A:A,B247,prn7209_50!B:B)</f>
        <v>0</v>
      </c>
    </row>
    <row r="248" spans="1:6">
      <c r="A248" s="4" t="str">
        <f t="shared" si="9"/>
        <v/>
      </c>
      <c r="B248" s="4" t="s">
        <v>190</v>
      </c>
      <c r="C248" s="4" t="s">
        <v>1</v>
      </c>
      <c r="D248" s="4">
        <f>SUMIF(prn7210_5060!A:A,hitpalgut!B:B,prn7210_5060!B:B)</f>
        <v>0</v>
      </c>
      <c r="E248" s="4">
        <f>SUMIF(prn7211_60!A:A,B248,prn7211_60!B:B)</f>
        <v>0</v>
      </c>
      <c r="F248" s="4">
        <f>SUMIF(prn7209_50!A:A,B248,prn7209_50!B:B)</f>
        <v>0</v>
      </c>
    </row>
    <row r="249" spans="1:6">
      <c r="A249" s="4" t="str">
        <f t="shared" si="9"/>
        <v/>
      </c>
      <c r="B249" s="4" t="s">
        <v>4</v>
      </c>
      <c r="C249" s="4"/>
      <c r="D249" s="4">
        <f>SUMIF(prn7210_5060!A:A,hitpalgut!B:B,prn7210_5060!B:B)</f>
        <v>0</v>
      </c>
      <c r="E249" s="4">
        <f>SUMIF(prn7211_60!A:A,B249,prn7211_60!B:B)</f>
        <v>0</v>
      </c>
      <c r="F249" s="4">
        <f>SUMIF(prn7209_50!A:A,B249,prn7209_50!B:B)</f>
        <v>0</v>
      </c>
    </row>
    <row r="250" spans="1:6">
      <c r="A250" s="4" t="str">
        <f t="shared" si="9"/>
        <v/>
      </c>
      <c r="B250" s="4" t="s">
        <v>4</v>
      </c>
      <c r="C250" s="4"/>
      <c r="D250" s="4">
        <f>SUMIF(prn7210_5060!A:A,hitpalgut!B:B,prn7210_5060!B:B)</f>
        <v>0</v>
      </c>
      <c r="E250" s="4">
        <f>SUMIF(prn7211_60!A:A,B250,prn7211_60!B:B)</f>
        <v>0</v>
      </c>
      <c r="F250" s="4">
        <f>SUMIF(prn7209_50!A:A,B250,prn7209_50!B:B)</f>
        <v>0</v>
      </c>
    </row>
    <row r="251" spans="1:6">
      <c r="A251" s="4" t="str">
        <f t="shared" si="9"/>
        <v/>
      </c>
      <c r="B251" s="4" t="s">
        <v>4</v>
      </c>
      <c r="C251" s="4"/>
      <c r="D251" s="4">
        <f>SUMIF(prn7210_5060!A:A,hitpalgut!B:B,prn7210_5060!B:B)</f>
        <v>0</v>
      </c>
      <c r="E251" s="4">
        <f>SUMIF(prn7211_60!A:A,B251,prn7211_60!B:B)</f>
        <v>0</v>
      </c>
      <c r="F251" s="4">
        <f>SUMIF(prn7209_50!A:A,B251,prn7209_50!B:B)</f>
        <v>0</v>
      </c>
    </row>
    <row r="252" spans="1:6">
      <c r="A252" s="4" t="str">
        <f t="shared" si="9"/>
        <v/>
      </c>
      <c r="B252" s="4" t="s">
        <v>4</v>
      </c>
      <c r="C252" s="4"/>
      <c r="D252" s="4">
        <f>SUMIF(prn7210_5060!A:A,hitpalgut!B:B,prn7210_5060!B:B)</f>
        <v>0</v>
      </c>
      <c r="E252" s="4">
        <f>SUMIF(prn7211_60!A:A,B252,prn7211_60!B:B)</f>
        <v>0</v>
      </c>
      <c r="F252" s="4">
        <f>SUMIF(prn7209_50!A:A,B252,prn7209_50!B:B)</f>
        <v>0</v>
      </c>
    </row>
    <row r="253" spans="1:6">
      <c r="A253" s="4" t="str">
        <f t="shared" si="9"/>
        <v/>
      </c>
      <c r="B253" s="4" t="s">
        <v>191</v>
      </c>
      <c r="C253" s="4" t="s">
        <v>352</v>
      </c>
      <c r="D253" s="4">
        <f>SUMIF(prn7210_5060!A:A,hitpalgut!B:B,prn7210_5060!B:B)</f>
        <v>0</v>
      </c>
      <c r="E253" s="4">
        <f>SUMIF(prn7211_60!A:A,B253,prn7211_60!B:B)</f>
        <v>0</v>
      </c>
      <c r="F253" s="4">
        <f>SUMIF(prn7209_50!A:A,B253,prn7209_50!B:B)</f>
        <v>0</v>
      </c>
    </row>
    <row r="254" spans="1:6">
      <c r="A254" s="4" t="str">
        <f t="shared" si="9"/>
        <v/>
      </c>
      <c r="B254" s="4" t="s">
        <v>192</v>
      </c>
      <c r="C254" s="4" t="s">
        <v>352</v>
      </c>
      <c r="D254" s="4">
        <f>SUMIF(prn7210_5060!A:A,hitpalgut!B:B,prn7210_5060!B:B)</f>
        <v>0</v>
      </c>
      <c r="E254" s="4">
        <f>SUMIF(prn7211_60!A:A,B254,prn7211_60!B:B)</f>
        <v>0</v>
      </c>
      <c r="F254" s="4">
        <f>SUMIF(prn7209_50!A:A,B254,prn7209_50!B:B)</f>
        <v>0</v>
      </c>
    </row>
    <row r="255" spans="1:6">
      <c r="A255" s="4" t="str">
        <f t="shared" si="9"/>
        <v/>
      </c>
      <c r="B255" s="4" t="s">
        <v>193</v>
      </c>
      <c r="C255" s="4" t="s">
        <v>352</v>
      </c>
      <c r="D255" s="4">
        <f>SUMIF(prn7210_5060!A:A,hitpalgut!B:B,prn7210_5060!B:B)</f>
        <v>0</v>
      </c>
      <c r="E255" s="4">
        <f>SUMIF(prn7211_60!A:A,B255,prn7211_60!B:B)</f>
        <v>0</v>
      </c>
      <c r="F255" s="4">
        <f>SUMIF(prn7209_50!A:A,B255,prn7209_50!B:B)</f>
        <v>0</v>
      </c>
    </row>
    <row r="256" spans="1:6">
      <c r="A256" s="4" t="str">
        <f t="shared" si="9"/>
        <v>1</v>
      </c>
      <c r="B256" s="4" t="s">
        <v>194</v>
      </c>
      <c r="C256" s="4" t="s">
        <v>352</v>
      </c>
      <c r="D256" s="4">
        <f>SUMIF(prn7210_5060!A:A,hitpalgut!B:B,prn7210_5060!B:B)</f>
        <v>2241.0590000000002</v>
      </c>
      <c r="E256" s="4">
        <f>SUMIF(prn7211_60!A:A,B256,prn7211_60!B:B)</f>
        <v>45.564999999999998</v>
      </c>
      <c r="F256" s="4">
        <f>SUMIF(prn7209_50!A:A,B256,prn7209_50!B:B)</f>
        <v>17.667999999999999</v>
      </c>
    </row>
    <row r="257" spans="1:6">
      <c r="A257" s="4" t="str">
        <f t="shared" si="9"/>
        <v>1</v>
      </c>
      <c r="B257" s="4" t="s">
        <v>195</v>
      </c>
      <c r="C257" s="4" t="s">
        <v>352</v>
      </c>
      <c r="D257" s="4">
        <f>SUMIF(prn7210_5060!A:A,hitpalgut!B:B,prn7210_5060!B:B)</f>
        <v>13255.545</v>
      </c>
      <c r="E257" s="4">
        <f>SUMIF(prn7211_60!A:A,B257,prn7211_60!B:B)</f>
        <v>247.28</v>
      </c>
      <c r="F257" s="4">
        <f>SUMIF(prn7209_50!A:A,B257,prn7209_50!B:B)</f>
        <v>108.34099999999999</v>
      </c>
    </row>
    <row r="258" spans="1:6">
      <c r="A258" s="4" t="str">
        <f t="shared" si="9"/>
        <v/>
      </c>
      <c r="B258" s="4" t="s">
        <v>196</v>
      </c>
      <c r="C258" s="4" t="s">
        <v>352</v>
      </c>
      <c r="D258" s="4">
        <f>SUMIF(prn7210_5060!A:A,hitpalgut!B:B,prn7210_5060!B:B)</f>
        <v>0</v>
      </c>
      <c r="E258" s="4">
        <f>SUMIF(prn7211_60!A:A,B258,prn7211_60!B:B)</f>
        <v>0</v>
      </c>
      <c r="F258" s="4">
        <f>SUMIF(prn7209_50!A:A,B258,prn7209_50!B:B)</f>
        <v>0</v>
      </c>
    </row>
    <row r="259" spans="1:6">
      <c r="A259" s="4" t="str">
        <f t="shared" si="9"/>
        <v/>
      </c>
      <c r="B259" s="4" t="s">
        <v>4</v>
      </c>
      <c r="C259" s="4"/>
      <c r="D259" s="4">
        <f>SUMIF(prn7210_5060!A:A,hitpalgut!B:B,prn7210_5060!B:B)</f>
        <v>0</v>
      </c>
      <c r="E259" s="4">
        <f>SUMIF(prn7211_60!A:A,B259,prn7211_60!B:B)</f>
        <v>0</v>
      </c>
      <c r="F259" s="4">
        <f>SUMIF(prn7209_50!A:A,B259,prn7209_50!B:B)</f>
        <v>0</v>
      </c>
    </row>
    <row r="260" spans="1:6">
      <c r="A260" s="4" t="str">
        <f t="shared" si="9"/>
        <v/>
      </c>
      <c r="B260" s="4" t="s">
        <v>197</v>
      </c>
      <c r="C260" s="4" t="s">
        <v>352</v>
      </c>
      <c r="D260" s="4">
        <f>SUMIF(prn7210_5060!A:A,hitpalgut!B:B,prn7210_5060!B:B)</f>
        <v>0</v>
      </c>
      <c r="E260" s="4">
        <f>SUMIF(prn7211_60!A:A,B260,prn7211_60!B:B)</f>
        <v>0</v>
      </c>
      <c r="F260" s="4">
        <f>SUMIF(prn7209_50!A:A,B260,prn7209_50!B:B)</f>
        <v>0</v>
      </c>
    </row>
    <row r="261" spans="1:6">
      <c r="A261" s="4" t="str">
        <f t="shared" ref="A261:A324" si="10">IF(D261=0,"","1")</f>
        <v/>
      </c>
      <c r="B261" s="4" t="s">
        <v>198</v>
      </c>
      <c r="C261" s="4" t="s">
        <v>352</v>
      </c>
      <c r="D261" s="4">
        <f>SUMIF(prn7210_5060!A:A,hitpalgut!B:B,prn7210_5060!B:B)</f>
        <v>0</v>
      </c>
      <c r="E261" s="4">
        <f>SUMIF(prn7211_60!A:A,B261,prn7211_60!B:B)</f>
        <v>0</v>
      </c>
      <c r="F261" s="4">
        <f>SUMIF(prn7209_50!A:A,B261,prn7209_50!B:B)</f>
        <v>0</v>
      </c>
    </row>
    <row r="262" spans="1:6">
      <c r="A262" s="4" t="str">
        <f t="shared" si="10"/>
        <v/>
      </c>
      <c r="B262" s="4" t="s">
        <v>199</v>
      </c>
      <c r="C262" s="4" t="s">
        <v>352</v>
      </c>
      <c r="D262" s="4">
        <f>SUMIF(prn7210_5060!A:A,hitpalgut!B:B,prn7210_5060!B:B)</f>
        <v>0</v>
      </c>
      <c r="E262" s="4">
        <f>SUMIF(prn7211_60!A:A,B262,prn7211_60!B:B)</f>
        <v>0</v>
      </c>
      <c r="F262" s="4">
        <f>SUMIF(prn7209_50!A:A,B262,prn7209_50!B:B)</f>
        <v>0</v>
      </c>
    </row>
    <row r="263" spans="1:6">
      <c r="A263" s="4" t="str">
        <f t="shared" si="10"/>
        <v/>
      </c>
      <c r="B263" s="4" t="s">
        <v>200</v>
      </c>
      <c r="C263" s="4" t="s">
        <v>352</v>
      </c>
      <c r="D263" s="4">
        <f>SUMIF(prn7210_5060!A:A,hitpalgut!B:B,prn7210_5060!B:B)</f>
        <v>0</v>
      </c>
      <c r="E263" s="4">
        <f>SUMIF(prn7211_60!A:A,B263,prn7211_60!B:B)</f>
        <v>0</v>
      </c>
      <c r="F263" s="4">
        <f>SUMIF(prn7209_50!A:A,B263,prn7209_50!B:B)</f>
        <v>0</v>
      </c>
    </row>
    <row r="264" spans="1:6">
      <c r="A264" s="4" t="str">
        <f t="shared" si="10"/>
        <v/>
      </c>
      <c r="B264" s="4" t="s">
        <v>201</v>
      </c>
      <c r="C264" s="4" t="s">
        <v>352</v>
      </c>
      <c r="D264" s="4">
        <f>SUMIF(prn7210_5060!A:A,hitpalgut!B:B,prn7210_5060!B:B)</f>
        <v>0</v>
      </c>
      <c r="E264" s="4">
        <f>SUMIF(prn7211_60!A:A,B264,prn7211_60!B:B)</f>
        <v>0</v>
      </c>
      <c r="F264" s="4">
        <f>SUMIF(prn7209_50!A:A,B264,prn7209_50!B:B)</f>
        <v>0</v>
      </c>
    </row>
    <row r="265" spans="1:6">
      <c r="A265" s="4" t="str">
        <f t="shared" si="10"/>
        <v/>
      </c>
      <c r="B265" s="4" t="s">
        <v>202</v>
      </c>
      <c r="C265" s="4" t="s">
        <v>352</v>
      </c>
      <c r="D265" s="4">
        <f>SUMIF(prn7210_5060!A:A,hitpalgut!B:B,prn7210_5060!B:B)</f>
        <v>0</v>
      </c>
      <c r="E265" s="4">
        <f>SUMIF(prn7211_60!A:A,B265,prn7211_60!B:B)</f>
        <v>0</v>
      </c>
      <c r="F265" s="4">
        <f>SUMIF(prn7209_50!A:A,B265,prn7209_50!B:B)</f>
        <v>0</v>
      </c>
    </row>
    <row r="266" spans="1:6">
      <c r="A266" s="4" t="str">
        <f t="shared" si="10"/>
        <v/>
      </c>
      <c r="B266" s="4" t="s">
        <v>4</v>
      </c>
      <c r="C266" s="4"/>
      <c r="D266" s="4">
        <f>SUMIF(prn7210_5060!A:A,hitpalgut!B:B,prn7210_5060!B:B)</f>
        <v>0</v>
      </c>
      <c r="E266" s="4">
        <f>SUMIF(prn7211_60!A:A,B266,prn7211_60!B:B)</f>
        <v>0</v>
      </c>
      <c r="F266" s="4">
        <f>SUMIF(prn7209_50!A:A,B266,prn7209_50!B:B)</f>
        <v>0</v>
      </c>
    </row>
    <row r="267" spans="1:6">
      <c r="A267" s="4" t="str">
        <f t="shared" si="10"/>
        <v/>
      </c>
      <c r="B267" s="4" t="s">
        <v>203</v>
      </c>
      <c r="C267" s="4" t="s">
        <v>1</v>
      </c>
      <c r="D267" s="4">
        <f>SUMIF(prn7210_5060!A:A,hitpalgut!B:B,prn7210_5060!B:B)</f>
        <v>0</v>
      </c>
      <c r="E267" s="4">
        <f>SUMIF(prn7211_60!A:A,B267,prn7211_60!B:B)</f>
        <v>0</v>
      </c>
      <c r="F267" s="4">
        <f>SUMIF(prn7209_50!A:A,B267,prn7209_50!B:B)</f>
        <v>0</v>
      </c>
    </row>
    <row r="268" spans="1:6">
      <c r="A268" s="4" t="str">
        <f t="shared" si="10"/>
        <v/>
      </c>
      <c r="B268" s="4" t="s">
        <v>204</v>
      </c>
      <c r="C268" s="4" t="s">
        <v>1</v>
      </c>
      <c r="D268" s="4">
        <f>SUMIF(prn7210_5060!A:A,hitpalgut!B:B,prn7210_5060!B:B)</f>
        <v>0</v>
      </c>
      <c r="E268" s="4">
        <f>SUMIF(prn7211_60!A:A,B268,prn7211_60!B:B)</f>
        <v>0</v>
      </c>
      <c r="F268" s="4">
        <f>SUMIF(prn7209_50!A:A,B268,prn7209_50!B:B)</f>
        <v>0</v>
      </c>
    </row>
    <row r="269" spans="1:6">
      <c r="A269" s="4" t="str">
        <f t="shared" si="10"/>
        <v/>
      </c>
      <c r="B269" s="4" t="s">
        <v>205</v>
      </c>
      <c r="C269" s="4" t="s">
        <v>1</v>
      </c>
      <c r="D269" s="4">
        <f>SUMIF(prn7210_5060!A:A,hitpalgut!B:B,prn7210_5060!B:B)</f>
        <v>0</v>
      </c>
      <c r="E269" s="4">
        <f>SUMIF(prn7211_60!A:A,B269,prn7211_60!B:B)</f>
        <v>0</v>
      </c>
      <c r="F269" s="4">
        <f>SUMIF(prn7209_50!A:A,B269,prn7209_50!B:B)</f>
        <v>0</v>
      </c>
    </row>
    <row r="270" spans="1:6">
      <c r="A270" s="4" t="str">
        <f t="shared" si="10"/>
        <v/>
      </c>
      <c r="B270" s="4" t="s">
        <v>206</v>
      </c>
      <c r="C270" s="4" t="s">
        <v>1</v>
      </c>
      <c r="D270" s="4">
        <f>SUMIF(prn7210_5060!A:A,hitpalgut!B:B,prn7210_5060!B:B)</f>
        <v>0</v>
      </c>
      <c r="E270" s="4">
        <f>SUMIF(prn7211_60!A:A,B270,prn7211_60!B:B)</f>
        <v>0</v>
      </c>
      <c r="F270" s="4">
        <f>SUMIF(prn7209_50!A:A,B270,prn7209_50!B:B)</f>
        <v>0</v>
      </c>
    </row>
    <row r="271" spans="1:6">
      <c r="A271" s="4" t="str">
        <f t="shared" si="10"/>
        <v/>
      </c>
      <c r="B271" s="4" t="s">
        <v>207</v>
      </c>
      <c r="C271" s="4" t="s">
        <v>1</v>
      </c>
      <c r="D271" s="4">
        <f>SUMIF(prn7210_5060!A:A,hitpalgut!B:B,prn7210_5060!B:B)</f>
        <v>0</v>
      </c>
      <c r="E271" s="4">
        <f>SUMIF(prn7211_60!A:A,B271,prn7211_60!B:B)</f>
        <v>0</v>
      </c>
      <c r="F271" s="4">
        <f>SUMIF(prn7209_50!A:A,B271,prn7209_50!B:B)</f>
        <v>0</v>
      </c>
    </row>
    <row r="272" spans="1:6">
      <c r="A272" s="4" t="str">
        <f t="shared" si="10"/>
        <v/>
      </c>
      <c r="B272" s="4" t="s">
        <v>208</v>
      </c>
      <c r="C272" s="4" t="s">
        <v>1</v>
      </c>
      <c r="D272" s="4">
        <f>SUMIF(prn7210_5060!A:A,hitpalgut!B:B,prn7210_5060!B:B)</f>
        <v>0</v>
      </c>
      <c r="E272" s="4">
        <f>SUMIF(prn7211_60!A:A,B272,prn7211_60!B:B)</f>
        <v>0</v>
      </c>
      <c r="F272" s="4">
        <f>SUMIF(prn7209_50!A:A,B272,prn7209_50!B:B)</f>
        <v>0</v>
      </c>
    </row>
    <row r="273" spans="1:6">
      <c r="A273" s="4" t="str">
        <f t="shared" si="10"/>
        <v/>
      </c>
      <c r="B273" s="4" t="s">
        <v>4</v>
      </c>
      <c r="C273" s="4"/>
      <c r="D273" s="4">
        <f>SUMIF(prn7210_5060!A:A,hitpalgut!B:B,prn7210_5060!B:B)</f>
        <v>0</v>
      </c>
      <c r="E273" s="4">
        <f>SUMIF(prn7211_60!A:A,B273,prn7211_60!B:B)</f>
        <v>0</v>
      </c>
      <c r="F273" s="4">
        <f>SUMIF(prn7209_50!A:A,B273,prn7209_50!B:B)</f>
        <v>0</v>
      </c>
    </row>
    <row r="274" spans="1:6">
      <c r="A274" s="4" t="str">
        <f t="shared" si="10"/>
        <v/>
      </c>
      <c r="B274" s="4" t="s">
        <v>209</v>
      </c>
      <c r="C274" s="4" t="s">
        <v>352</v>
      </c>
      <c r="D274" s="4">
        <f>SUMIF(prn7210_5060!A:A,hitpalgut!B:B,prn7210_5060!B:B)</f>
        <v>0</v>
      </c>
      <c r="E274" s="4">
        <f>SUMIF(prn7211_60!A:A,B274,prn7211_60!B:B)</f>
        <v>0</v>
      </c>
      <c r="F274" s="4">
        <f>SUMIF(prn7209_50!A:A,B274,prn7209_50!B:B)</f>
        <v>0</v>
      </c>
    </row>
    <row r="275" spans="1:6">
      <c r="A275" s="4" t="str">
        <f t="shared" si="10"/>
        <v/>
      </c>
      <c r="B275" s="4" t="s">
        <v>210</v>
      </c>
      <c r="C275" s="4" t="s">
        <v>352</v>
      </c>
      <c r="D275" s="4">
        <f>SUMIF(prn7210_5060!A:A,hitpalgut!B:B,prn7210_5060!B:B)</f>
        <v>0</v>
      </c>
      <c r="E275" s="4">
        <f>SUMIF(prn7211_60!A:A,B275,prn7211_60!B:B)</f>
        <v>0</v>
      </c>
      <c r="F275" s="4">
        <f>SUMIF(prn7209_50!A:A,B275,prn7209_50!B:B)</f>
        <v>0</v>
      </c>
    </row>
    <row r="276" spans="1:6">
      <c r="A276" s="4" t="str">
        <f t="shared" si="10"/>
        <v/>
      </c>
      <c r="B276" s="4" t="s">
        <v>211</v>
      </c>
      <c r="C276" s="4" t="s">
        <v>352</v>
      </c>
      <c r="D276" s="4">
        <f>SUMIF(prn7210_5060!A:A,hitpalgut!B:B,prn7210_5060!B:B)</f>
        <v>0</v>
      </c>
      <c r="E276" s="4">
        <f>SUMIF(prn7211_60!A:A,B276,prn7211_60!B:B)</f>
        <v>0</v>
      </c>
      <c r="F276" s="4">
        <f>SUMIF(prn7209_50!A:A,B276,prn7209_50!B:B)</f>
        <v>0</v>
      </c>
    </row>
    <row r="277" spans="1:6">
      <c r="A277" s="4" t="str">
        <f t="shared" si="10"/>
        <v/>
      </c>
      <c r="B277" s="4" t="s">
        <v>212</v>
      </c>
      <c r="C277" s="4" t="s">
        <v>352</v>
      </c>
      <c r="D277" s="4">
        <f>SUMIF(prn7210_5060!A:A,hitpalgut!B:B,prn7210_5060!B:B)</f>
        <v>0</v>
      </c>
      <c r="E277" s="4">
        <f>SUMIF(prn7211_60!A:A,B277,prn7211_60!B:B)</f>
        <v>0</v>
      </c>
      <c r="F277" s="4">
        <f>SUMIF(prn7209_50!A:A,B277,prn7209_50!B:B)</f>
        <v>0</v>
      </c>
    </row>
    <row r="278" spans="1:6">
      <c r="A278" s="4" t="str">
        <f t="shared" si="10"/>
        <v/>
      </c>
      <c r="B278" s="4" t="s">
        <v>4</v>
      </c>
      <c r="C278" s="4"/>
      <c r="D278" s="4">
        <f>SUMIF(prn7210_5060!A:A,hitpalgut!B:B,prn7210_5060!B:B)</f>
        <v>0</v>
      </c>
      <c r="E278" s="4">
        <f>SUMIF(prn7211_60!A:A,B278,prn7211_60!B:B)</f>
        <v>0</v>
      </c>
      <c r="F278" s="4">
        <f>SUMIF(prn7209_50!A:A,B278,prn7209_50!B:B)</f>
        <v>0</v>
      </c>
    </row>
    <row r="279" spans="1:6">
      <c r="A279" s="4" t="str">
        <f t="shared" si="10"/>
        <v/>
      </c>
      <c r="B279" s="4" t="s">
        <v>4</v>
      </c>
      <c r="C279" s="4"/>
      <c r="D279" s="4">
        <f>SUMIF(prn7210_5060!A:A,hitpalgut!B:B,prn7210_5060!B:B)</f>
        <v>0</v>
      </c>
      <c r="E279" s="4">
        <f>SUMIF(prn7211_60!A:A,B279,prn7211_60!B:B)</f>
        <v>0</v>
      </c>
      <c r="F279" s="4">
        <f>SUMIF(prn7209_50!A:A,B279,prn7209_50!B:B)</f>
        <v>0</v>
      </c>
    </row>
    <row r="280" spans="1:6">
      <c r="A280" s="4" t="str">
        <f t="shared" si="10"/>
        <v/>
      </c>
      <c r="B280" s="4" t="s">
        <v>213</v>
      </c>
      <c r="C280" s="4" t="s">
        <v>1</v>
      </c>
      <c r="D280" s="4">
        <f>SUMIF(prn7210_5060!A:A,hitpalgut!B:B,prn7210_5060!B:B)</f>
        <v>0</v>
      </c>
      <c r="E280" s="4">
        <f>SUMIF(prn7211_60!A:A,B280,prn7211_60!B:B)</f>
        <v>0</v>
      </c>
      <c r="F280" s="4">
        <f>SUMIF(prn7209_50!A:A,B280,prn7209_50!B:B)</f>
        <v>0</v>
      </c>
    </row>
    <row r="281" spans="1:6">
      <c r="A281" s="4" t="str">
        <f t="shared" si="10"/>
        <v/>
      </c>
      <c r="B281" s="4" t="s">
        <v>214</v>
      </c>
      <c r="C281" s="4" t="s">
        <v>1</v>
      </c>
      <c r="D281" s="4">
        <f>SUMIF(prn7210_5060!A:A,hitpalgut!B:B,prn7210_5060!B:B)</f>
        <v>0</v>
      </c>
      <c r="E281" s="4">
        <f>SUMIF(prn7211_60!A:A,B281,prn7211_60!B:B)</f>
        <v>0</v>
      </c>
      <c r="F281" s="4">
        <f>SUMIF(prn7209_50!A:A,B281,prn7209_50!B:B)</f>
        <v>0</v>
      </c>
    </row>
    <row r="282" spans="1:6">
      <c r="A282" s="4" t="str">
        <f t="shared" si="10"/>
        <v/>
      </c>
      <c r="B282" s="4" t="s">
        <v>215</v>
      </c>
      <c r="C282" s="4" t="s">
        <v>1</v>
      </c>
      <c r="D282" s="4">
        <f>SUMIF(prn7210_5060!A:A,hitpalgut!B:B,prn7210_5060!B:B)</f>
        <v>0</v>
      </c>
      <c r="E282" s="4">
        <f>SUMIF(prn7211_60!A:A,B282,prn7211_60!B:B)</f>
        <v>0</v>
      </c>
      <c r="F282" s="4">
        <f>SUMIF(prn7209_50!A:A,B282,prn7209_50!B:B)</f>
        <v>0</v>
      </c>
    </row>
    <row r="283" spans="1:6">
      <c r="A283" s="4" t="str">
        <f t="shared" si="10"/>
        <v/>
      </c>
      <c r="B283" s="4" t="s">
        <v>216</v>
      </c>
      <c r="C283" s="4" t="s">
        <v>1</v>
      </c>
      <c r="D283" s="4">
        <f>SUMIF(prn7210_5060!A:A,hitpalgut!B:B,prn7210_5060!B:B)</f>
        <v>0</v>
      </c>
      <c r="E283" s="4">
        <f>SUMIF(prn7211_60!A:A,B283,prn7211_60!B:B)</f>
        <v>0</v>
      </c>
      <c r="F283" s="4">
        <f>SUMIF(prn7209_50!A:A,B283,prn7209_50!B:B)</f>
        <v>0</v>
      </c>
    </row>
    <row r="284" spans="1:6">
      <c r="A284" s="4" t="str">
        <f t="shared" si="10"/>
        <v/>
      </c>
      <c r="B284" s="4" t="s">
        <v>217</v>
      </c>
      <c r="C284" s="4" t="s">
        <v>1</v>
      </c>
      <c r="D284" s="4">
        <f>SUMIF(prn7210_5060!A:A,hitpalgut!B:B,prn7210_5060!B:B)</f>
        <v>0</v>
      </c>
      <c r="E284" s="4">
        <f>SUMIF(prn7211_60!A:A,B284,prn7211_60!B:B)</f>
        <v>0</v>
      </c>
      <c r="F284" s="4">
        <f>SUMIF(prn7209_50!A:A,B284,prn7209_50!B:B)</f>
        <v>0</v>
      </c>
    </row>
    <row r="285" spans="1:6">
      <c r="A285" s="4" t="str">
        <f t="shared" si="10"/>
        <v/>
      </c>
      <c r="B285" s="4" t="s">
        <v>218</v>
      </c>
      <c r="C285" s="4" t="s">
        <v>1</v>
      </c>
      <c r="D285" s="4">
        <f>SUMIF(prn7210_5060!A:A,hitpalgut!B:B,prn7210_5060!B:B)</f>
        <v>0</v>
      </c>
      <c r="E285" s="4">
        <f>SUMIF(prn7211_60!A:A,B285,prn7211_60!B:B)</f>
        <v>0</v>
      </c>
      <c r="F285" s="4">
        <f>SUMIF(prn7209_50!A:A,B285,prn7209_50!B:B)</f>
        <v>0</v>
      </c>
    </row>
    <row r="286" spans="1:6">
      <c r="A286" s="4" t="str">
        <f t="shared" si="10"/>
        <v/>
      </c>
      <c r="B286" s="4" t="s">
        <v>4</v>
      </c>
      <c r="C286" s="4"/>
      <c r="D286" s="4">
        <f>SUMIF(prn7210_5060!A:A,hitpalgut!B:B,prn7210_5060!B:B)</f>
        <v>0</v>
      </c>
      <c r="E286" s="4">
        <f>SUMIF(prn7211_60!A:A,B286,prn7211_60!B:B)</f>
        <v>0</v>
      </c>
      <c r="F286" s="4">
        <f>SUMIF(prn7209_50!A:A,B286,prn7209_50!B:B)</f>
        <v>0</v>
      </c>
    </row>
    <row r="287" spans="1:6">
      <c r="A287" s="4" t="str">
        <f t="shared" si="10"/>
        <v/>
      </c>
      <c r="B287" s="4" t="s">
        <v>219</v>
      </c>
      <c r="C287" s="4" t="s">
        <v>1</v>
      </c>
      <c r="D287" s="4">
        <f>SUMIF(prn7210_5060!A:A,hitpalgut!B:B,prn7210_5060!B:B)</f>
        <v>0</v>
      </c>
      <c r="E287" s="4">
        <f>SUMIF(prn7211_60!A:A,B287,prn7211_60!B:B)</f>
        <v>0</v>
      </c>
      <c r="F287" s="4">
        <f>SUMIF(prn7209_50!A:A,B287,prn7209_50!B:B)</f>
        <v>0</v>
      </c>
    </row>
    <row r="288" spans="1:6">
      <c r="A288" s="4" t="str">
        <f t="shared" si="10"/>
        <v/>
      </c>
      <c r="B288" s="4" t="s">
        <v>220</v>
      </c>
      <c r="C288" s="4" t="s">
        <v>1</v>
      </c>
      <c r="D288" s="4">
        <f>SUMIF(prn7210_5060!A:A,hitpalgut!B:B,prn7210_5060!B:B)</f>
        <v>0</v>
      </c>
      <c r="E288" s="4">
        <f>SUMIF(prn7211_60!A:A,B288,prn7211_60!B:B)</f>
        <v>0</v>
      </c>
      <c r="F288" s="4">
        <f>SUMIF(prn7209_50!A:A,B288,prn7209_50!B:B)</f>
        <v>0</v>
      </c>
    </row>
    <row r="289" spans="1:6">
      <c r="A289" s="4" t="str">
        <f t="shared" si="10"/>
        <v/>
      </c>
      <c r="B289" s="4" t="s">
        <v>221</v>
      </c>
      <c r="C289" s="4" t="s">
        <v>1</v>
      </c>
      <c r="D289" s="4">
        <f>SUMIF(prn7210_5060!A:A,hitpalgut!B:B,prn7210_5060!B:B)</f>
        <v>0</v>
      </c>
      <c r="E289" s="4">
        <f>SUMIF(prn7211_60!A:A,B289,prn7211_60!B:B)</f>
        <v>0</v>
      </c>
      <c r="F289" s="4">
        <f>SUMIF(prn7209_50!A:A,B289,prn7209_50!B:B)</f>
        <v>0</v>
      </c>
    </row>
    <row r="290" spans="1:6">
      <c r="A290" s="4" t="str">
        <f t="shared" si="10"/>
        <v/>
      </c>
      <c r="B290" s="4" t="s">
        <v>222</v>
      </c>
      <c r="C290" s="4" t="s">
        <v>1</v>
      </c>
      <c r="D290" s="4">
        <f>SUMIF(prn7210_5060!A:A,hitpalgut!B:B,prn7210_5060!B:B)</f>
        <v>0</v>
      </c>
      <c r="E290" s="4">
        <f>SUMIF(prn7211_60!A:A,B290,prn7211_60!B:B)</f>
        <v>0</v>
      </c>
      <c r="F290" s="4">
        <f>SUMIF(prn7209_50!A:A,B290,prn7209_50!B:B)</f>
        <v>0</v>
      </c>
    </row>
    <row r="291" spans="1:6">
      <c r="A291" s="4" t="str">
        <f t="shared" si="10"/>
        <v/>
      </c>
      <c r="B291" s="4" t="s">
        <v>223</v>
      </c>
      <c r="C291" s="4" t="s">
        <v>1</v>
      </c>
      <c r="D291" s="4">
        <f>SUMIF(prn7210_5060!A:A,hitpalgut!B:B,prn7210_5060!B:B)</f>
        <v>0</v>
      </c>
      <c r="E291" s="4">
        <f>SUMIF(prn7211_60!A:A,B291,prn7211_60!B:B)</f>
        <v>0</v>
      </c>
      <c r="F291" s="4">
        <f>SUMIF(prn7209_50!A:A,B291,prn7209_50!B:B)</f>
        <v>0</v>
      </c>
    </row>
    <row r="292" spans="1:6">
      <c r="A292" s="4" t="str">
        <f t="shared" si="10"/>
        <v/>
      </c>
      <c r="B292" s="4" t="s">
        <v>224</v>
      </c>
      <c r="C292" s="4" t="s">
        <v>1</v>
      </c>
      <c r="D292" s="4">
        <f>SUMIF(prn7210_5060!A:A,hitpalgut!B:B,prn7210_5060!B:B)</f>
        <v>0</v>
      </c>
      <c r="E292" s="4">
        <f>SUMIF(prn7211_60!A:A,B292,prn7211_60!B:B)</f>
        <v>0</v>
      </c>
      <c r="F292" s="4">
        <f>SUMIF(prn7209_50!A:A,B292,prn7209_50!B:B)</f>
        <v>0</v>
      </c>
    </row>
    <row r="293" spans="1:6">
      <c r="A293" s="4" t="str">
        <f t="shared" si="10"/>
        <v/>
      </c>
      <c r="B293" s="4" t="s">
        <v>4</v>
      </c>
      <c r="C293" s="4"/>
      <c r="D293" s="4">
        <f>SUMIF(prn7210_5060!A:A,hitpalgut!B:B,prn7210_5060!B:B)</f>
        <v>0</v>
      </c>
      <c r="E293" s="4">
        <f>SUMIF(prn7211_60!A:A,B293,prn7211_60!B:B)</f>
        <v>0</v>
      </c>
      <c r="F293" s="4">
        <f>SUMIF(prn7209_50!A:A,B293,prn7209_50!B:B)</f>
        <v>0</v>
      </c>
    </row>
    <row r="294" spans="1:6">
      <c r="A294" s="4" t="str">
        <f t="shared" si="10"/>
        <v/>
      </c>
      <c r="B294" s="4" t="s">
        <v>225</v>
      </c>
      <c r="C294" s="4" t="s">
        <v>1</v>
      </c>
      <c r="D294" s="4">
        <f>SUMIF(prn7210_5060!A:A,hitpalgut!B:B,prn7210_5060!B:B)</f>
        <v>0</v>
      </c>
      <c r="E294" s="4">
        <f>SUMIF(prn7211_60!A:A,B294,prn7211_60!B:B)</f>
        <v>0</v>
      </c>
      <c r="F294" s="4">
        <f>SUMIF(prn7209_50!A:A,B294,prn7209_50!B:B)</f>
        <v>0</v>
      </c>
    </row>
    <row r="295" spans="1:6">
      <c r="A295" s="4" t="str">
        <f t="shared" si="10"/>
        <v/>
      </c>
      <c r="B295" s="4" t="s">
        <v>226</v>
      </c>
      <c r="C295" s="4" t="s">
        <v>1</v>
      </c>
      <c r="D295" s="4">
        <f>SUMIF(prn7210_5060!A:A,hitpalgut!B:B,prn7210_5060!B:B)</f>
        <v>0</v>
      </c>
      <c r="E295" s="4">
        <f>SUMIF(prn7211_60!A:A,B295,prn7211_60!B:B)</f>
        <v>0</v>
      </c>
      <c r="F295" s="4">
        <f>SUMIF(prn7209_50!A:A,B295,prn7209_50!B:B)</f>
        <v>0</v>
      </c>
    </row>
    <row r="296" spans="1:6">
      <c r="A296" s="4" t="str">
        <f t="shared" si="10"/>
        <v/>
      </c>
      <c r="B296" s="4" t="s">
        <v>227</v>
      </c>
      <c r="C296" s="4" t="s">
        <v>1</v>
      </c>
      <c r="D296" s="4">
        <f>SUMIF(prn7210_5060!A:A,hitpalgut!B:B,prn7210_5060!B:B)</f>
        <v>0</v>
      </c>
      <c r="E296" s="4">
        <f>SUMIF(prn7211_60!A:A,B296,prn7211_60!B:B)</f>
        <v>0</v>
      </c>
      <c r="F296" s="4">
        <f>SUMIF(prn7209_50!A:A,B296,prn7209_50!B:B)</f>
        <v>0</v>
      </c>
    </row>
    <row r="297" spans="1:6">
      <c r="A297" s="4" t="str">
        <f t="shared" si="10"/>
        <v/>
      </c>
      <c r="B297" s="4" t="s">
        <v>228</v>
      </c>
      <c r="C297" s="4" t="s">
        <v>1</v>
      </c>
      <c r="D297" s="4">
        <f>SUMIF(prn7210_5060!A:A,hitpalgut!B:B,prn7210_5060!B:B)</f>
        <v>0</v>
      </c>
      <c r="E297" s="4">
        <f>SUMIF(prn7211_60!A:A,B297,prn7211_60!B:B)</f>
        <v>0</v>
      </c>
      <c r="F297" s="4">
        <f>SUMIF(prn7209_50!A:A,B297,prn7209_50!B:B)</f>
        <v>0</v>
      </c>
    </row>
    <row r="298" spans="1:6">
      <c r="A298" s="4" t="str">
        <f t="shared" si="10"/>
        <v/>
      </c>
      <c r="B298" s="4" t="s">
        <v>229</v>
      </c>
      <c r="C298" s="4" t="s">
        <v>1</v>
      </c>
      <c r="D298" s="4">
        <f>SUMIF(prn7210_5060!A:A,hitpalgut!B:B,prn7210_5060!B:B)</f>
        <v>0</v>
      </c>
      <c r="E298" s="4">
        <f>SUMIF(prn7211_60!A:A,B298,prn7211_60!B:B)</f>
        <v>0</v>
      </c>
      <c r="F298" s="4">
        <f>SUMIF(prn7209_50!A:A,B298,prn7209_50!B:B)</f>
        <v>0</v>
      </c>
    </row>
    <row r="299" spans="1:6">
      <c r="A299" s="4" t="str">
        <f t="shared" si="10"/>
        <v/>
      </c>
      <c r="B299" s="4" t="s">
        <v>230</v>
      </c>
      <c r="C299" s="4" t="s">
        <v>1</v>
      </c>
      <c r="D299" s="4">
        <f>SUMIF(prn7210_5060!A:A,hitpalgut!B:B,prn7210_5060!B:B)</f>
        <v>0</v>
      </c>
      <c r="E299" s="4">
        <f>SUMIF(prn7211_60!A:A,B299,prn7211_60!B:B)</f>
        <v>0</v>
      </c>
      <c r="F299" s="4">
        <f>SUMIF(prn7209_50!A:A,B299,prn7209_50!B:B)</f>
        <v>0</v>
      </c>
    </row>
    <row r="300" spans="1:6">
      <c r="A300" s="4" t="str">
        <f t="shared" si="10"/>
        <v/>
      </c>
      <c r="B300" s="4" t="s">
        <v>4</v>
      </c>
      <c r="C300" s="4"/>
      <c r="D300" s="4">
        <f>SUMIF(prn7210_5060!A:A,hitpalgut!B:B,prn7210_5060!B:B)</f>
        <v>0</v>
      </c>
      <c r="E300" s="4">
        <f>SUMIF(prn7211_60!A:A,B300,prn7211_60!B:B)</f>
        <v>0</v>
      </c>
      <c r="F300" s="4">
        <f>SUMIF(prn7209_50!A:A,B300,prn7209_50!B:B)</f>
        <v>0</v>
      </c>
    </row>
    <row r="301" spans="1:6">
      <c r="A301" s="4" t="str">
        <f t="shared" si="10"/>
        <v>1</v>
      </c>
      <c r="B301" s="4" t="s">
        <v>231</v>
      </c>
      <c r="C301" s="4" t="s">
        <v>1</v>
      </c>
      <c r="D301" s="4">
        <f>SUMIF(prn7210_5060!A:A,hitpalgut!B:B,prn7210_5060!B:B)</f>
        <v>1488.143</v>
      </c>
      <c r="E301" s="4">
        <f>SUMIF(prn7211_60!A:A,B301,prn7211_60!B:B)</f>
        <v>0</v>
      </c>
      <c r="F301" s="4">
        <f>SUMIF(prn7209_50!A:A,B301,prn7209_50!B:B)</f>
        <v>0</v>
      </c>
    </row>
    <row r="302" spans="1:6">
      <c r="A302" s="4" t="str">
        <f t="shared" si="10"/>
        <v/>
      </c>
      <c r="B302" s="4" t="s">
        <v>232</v>
      </c>
      <c r="C302" s="4" t="s">
        <v>1</v>
      </c>
      <c r="D302" s="4">
        <f>SUMIF(prn7210_5060!A:A,hitpalgut!B:B,prn7210_5060!B:B)</f>
        <v>0</v>
      </c>
      <c r="E302" s="4">
        <f>SUMIF(prn7211_60!A:A,B302,prn7211_60!B:B)</f>
        <v>0</v>
      </c>
      <c r="F302" s="4">
        <f>SUMIF(prn7209_50!A:A,B302,prn7209_50!B:B)</f>
        <v>0</v>
      </c>
    </row>
    <row r="303" spans="1:6">
      <c r="A303" s="4" t="str">
        <f t="shared" si="10"/>
        <v/>
      </c>
      <c r="B303" s="4" t="s">
        <v>233</v>
      </c>
      <c r="C303" s="4" t="s">
        <v>1</v>
      </c>
      <c r="D303" s="4">
        <f>SUMIF(prn7210_5060!A:A,hitpalgut!B:B,prn7210_5060!B:B)</f>
        <v>0</v>
      </c>
      <c r="E303" s="4">
        <f>SUMIF(prn7211_60!A:A,B303,prn7211_60!B:B)</f>
        <v>0</v>
      </c>
      <c r="F303" s="4">
        <f>SUMIF(prn7209_50!A:A,B303,prn7209_50!B:B)</f>
        <v>0</v>
      </c>
    </row>
    <row r="304" spans="1:6">
      <c r="A304" s="4" t="str">
        <f t="shared" si="10"/>
        <v/>
      </c>
      <c r="B304" s="4" t="s">
        <v>234</v>
      </c>
      <c r="C304" s="4" t="s">
        <v>1</v>
      </c>
      <c r="D304" s="4">
        <f>SUMIF(prn7210_5060!A:A,hitpalgut!B:B,prn7210_5060!B:B)</f>
        <v>0</v>
      </c>
      <c r="E304" s="4">
        <f>SUMIF(prn7211_60!A:A,B304,prn7211_60!B:B)</f>
        <v>0</v>
      </c>
      <c r="F304" s="4">
        <f>SUMIF(prn7209_50!A:A,B304,prn7209_50!B:B)</f>
        <v>0</v>
      </c>
    </row>
    <row r="305" spans="1:6">
      <c r="A305" s="4" t="str">
        <f t="shared" si="10"/>
        <v/>
      </c>
      <c r="B305" s="4" t="s">
        <v>4</v>
      </c>
      <c r="C305" s="4"/>
      <c r="D305" s="4">
        <f>SUMIF(prn7210_5060!A:A,hitpalgut!B:B,prn7210_5060!B:B)</f>
        <v>0</v>
      </c>
      <c r="E305" s="4">
        <f>SUMIF(prn7211_60!A:A,B305,prn7211_60!B:B)</f>
        <v>0</v>
      </c>
      <c r="F305" s="4">
        <f>SUMIF(prn7209_50!A:A,B305,prn7209_50!B:B)</f>
        <v>0</v>
      </c>
    </row>
    <row r="306" spans="1:6">
      <c r="A306" s="4" t="str">
        <f t="shared" si="10"/>
        <v/>
      </c>
      <c r="B306" s="4" t="s">
        <v>4</v>
      </c>
      <c r="C306" s="4"/>
      <c r="D306" s="4">
        <f>SUMIF(prn7210_5060!A:A,hitpalgut!B:B,prn7210_5060!B:B)</f>
        <v>0</v>
      </c>
      <c r="E306" s="4">
        <f>SUMIF(prn7211_60!A:A,B306,prn7211_60!B:B)</f>
        <v>0</v>
      </c>
      <c r="F306" s="4">
        <f>SUMIF(prn7209_50!A:A,B306,prn7209_50!B:B)</f>
        <v>0</v>
      </c>
    </row>
    <row r="307" spans="1:6">
      <c r="A307" s="4" t="str">
        <f t="shared" si="10"/>
        <v/>
      </c>
      <c r="B307" s="4" t="s">
        <v>4</v>
      </c>
      <c r="C307" s="4"/>
      <c r="D307" s="4">
        <f>SUMIF(prn7210_5060!A:A,hitpalgut!B:B,prn7210_5060!B:B)</f>
        <v>0</v>
      </c>
      <c r="E307" s="4">
        <f>SUMIF(prn7211_60!A:A,B307,prn7211_60!B:B)</f>
        <v>0</v>
      </c>
      <c r="F307" s="4">
        <f>SUMIF(prn7209_50!A:A,B307,prn7209_50!B:B)</f>
        <v>0</v>
      </c>
    </row>
    <row r="308" spans="1:6">
      <c r="A308" s="4" t="str">
        <f t="shared" si="10"/>
        <v/>
      </c>
      <c r="B308" s="4" t="s">
        <v>235</v>
      </c>
      <c r="C308" s="4" t="s">
        <v>1</v>
      </c>
      <c r="D308" s="4">
        <f>SUMIF(prn7210_5060!A:A,hitpalgut!B:B,prn7210_5060!B:B)</f>
        <v>0</v>
      </c>
      <c r="E308" s="4">
        <f>SUMIF(prn7211_60!A:A,B308,prn7211_60!B:B)</f>
        <v>0</v>
      </c>
      <c r="F308" s="4">
        <f>SUMIF(prn7209_50!A:A,B308,prn7209_50!B:B)</f>
        <v>0</v>
      </c>
    </row>
    <row r="309" spans="1:6">
      <c r="A309" s="4" t="str">
        <f t="shared" si="10"/>
        <v/>
      </c>
      <c r="B309" s="4" t="s">
        <v>236</v>
      </c>
      <c r="C309" s="4" t="s">
        <v>1</v>
      </c>
      <c r="D309" s="4">
        <f>SUMIF(prn7210_5060!A:A,hitpalgut!B:B,prn7210_5060!B:B)</f>
        <v>0</v>
      </c>
      <c r="E309" s="4">
        <f>SUMIF(prn7211_60!A:A,B309,prn7211_60!B:B)</f>
        <v>0</v>
      </c>
      <c r="F309" s="4">
        <f>SUMIF(prn7209_50!A:A,B309,prn7209_50!B:B)</f>
        <v>0</v>
      </c>
    </row>
    <row r="310" spans="1:6">
      <c r="A310" s="4" t="str">
        <f t="shared" si="10"/>
        <v/>
      </c>
      <c r="B310" s="4" t="s">
        <v>237</v>
      </c>
      <c r="C310" s="4" t="s">
        <v>1</v>
      </c>
      <c r="D310" s="4">
        <f>SUMIF(prn7210_5060!A:A,hitpalgut!B:B,prn7210_5060!B:B)</f>
        <v>0</v>
      </c>
      <c r="E310" s="4">
        <f>SUMIF(prn7211_60!A:A,B310,prn7211_60!B:B)</f>
        <v>0</v>
      </c>
      <c r="F310" s="4">
        <f>SUMIF(prn7209_50!A:A,B310,prn7209_50!B:B)</f>
        <v>0</v>
      </c>
    </row>
    <row r="311" spans="1:6">
      <c r="A311" s="4" t="str">
        <f t="shared" si="10"/>
        <v/>
      </c>
      <c r="B311" s="4" t="s">
        <v>238</v>
      </c>
      <c r="C311" s="4" t="s">
        <v>1</v>
      </c>
      <c r="D311" s="4">
        <f>SUMIF(prn7210_5060!A:A,hitpalgut!B:B,prn7210_5060!B:B)</f>
        <v>0</v>
      </c>
      <c r="E311" s="4">
        <f>SUMIF(prn7211_60!A:A,B311,prn7211_60!B:B)</f>
        <v>0</v>
      </c>
      <c r="F311" s="4">
        <f>SUMIF(prn7209_50!A:A,B311,prn7209_50!B:B)</f>
        <v>0</v>
      </c>
    </row>
    <row r="312" spans="1:6">
      <c r="A312" s="4" t="str">
        <f t="shared" si="10"/>
        <v/>
      </c>
      <c r="B312" s="4" t="s">
        <v>239</v>
      </c>
      <c r="C312" s="4" t="s">
        <v>1</v>
      </c>
      <c r="D312" s="4">
        <f>SUMIF(prn7210_5060!A:A,hitpalgut!B:B,prn7210_5060!B:B)</f>
        <v>0</v>
      </c>
      <c r="E312" s="4">
        <f>SUMIF(prn7211_60!A:A,B312,prn7211_60!B:B)</f>
        <v>0</v>
      </c>
      <c r="F312" s="4">
        <f>SUMIF(prn7209_50!A:A,B312,prn7209_50!B:B)</f>
        <v>0</v>
      </c>
    </row>
    <row r="313" spans="1:6">
      <c r="A313" s="4" t="str">
        <f t="shared" si="10"/>
        <v/>
      </c>
      <c r="B313" s="4" t="s">
        <v>240</v>
      </c>
      <c r="C313" s="4" t="s">
        <v>1</v>
      </c>
      <c r="D313" s="4">
        <f>SUMIF(prn7210_5060!A:A,hitpalgut!B:B,prn7210_5060!B:B)</f>
        <v>0</v>
      </c>
      <c r="E313" s="4">
        <f>SUMIF(prn7211_60!A:A,B313,prn7211_60!B:B)</f>
        <v>0</v>
      </c>
      <c r="F313" s="4">
        <f>SUMIF(prn7209_50!A:A,B313,prn7209_50!B:B)</f>
        <v>0</v>
      </c>
    </row>
    <row r="314" spans="1:6">
      <c r="A314" s="4" t="str">
        <f t="shared" si="10"/>
        <v/>
      </c>
      <c r="B314" s="4" t="s">
        <v>4</v>
      </c>
      <c r="C314" s="4"/>
      <c r="D314" s="4">
        <f>SUMIF(prn7210_5060!A:A,hitpalgut!B:B,prn7210_5060!B:B)</f>
        <v>0</v>
      </c>
      <c r="E314" s="4">
        <f>SUMIF(prn7211_60!A:A,B314,prn7211_60!B:B)</f>
        <v>0</v>
      </c>
      <c r="F314" s="4">
        <f>SUMIF(prn7209_50!A:A,B314,prn7209_50!B:B)</f>
        <v>0</v>
      </c>
    </row>
    <row r="315" spans="1:6">
      <c r="A315" s="4" t="str">
        <f t="shared" si="10"/>
        <v/>
      </c>
      <c r="B315" s="4" t="s">
        <v>241</v>
      </c>
      <c r="C315" s="4" t="s">
        <v>1</v>
      </c>
      <c r="D315" s="4">
        <f>SUMIF(prn7210_5060!A:A,hitpalgut!B:B,prn7210_5060!B:B)</f>
        <v>0</v>
      </c>
      <c r="E315" s="4">
        <f>SUMIF(prn7211_60!A:A,B315,prn7211_60!B:B)</f>
        <v>0</v>
      </c>
      <c r="F315" s="4">
        <f>SUMIF(prn7209_50!A:A,B315,prn7209_50!B:B)</f>
        <v>0</v>
      </c>
    </row>
    <row r="316" spans="1:6">
      <c r="A316" s="4" t="str">
        <f t="shared" si="10"/>
        <v/>
      </c>
      <c r="B316" s="4" t="s">
        <v>242</v>
      </c>
      <c r="C316" s="4" t="s">
        <v>1</v>
      </c>
      <c r="D316" s="4">
        <f>SUMIF(prn7210_5060!A:A,hitpalgut!B:B,prn7210_5060!B:B)</f>
        <v>0</v>
      </c>
      <c r="E316" s="4">
        <f>SUMIF(prn7211_60!A:A,B316,prn7211_60!B:B)</f>
        <v>0</v>
      </c>
      <c r="F316" s="4">
        <f>SUMIF(prn7209_50!A:A,B316,prn7209_50!B:B)</f>
        <v>0</v>
      </c>
    </row>
    <row r="317" spans="1:6">
      <c r="A317" s="4" t="str">
        <f t="shared" si="10"/>
        <v/>
      </c>
      <c r="B317" s="4" t="s">
        <v>243</v>
      </c>
      <c r="C317" s="4" t="s">
        <v>1</v>
      </c>
      <c r="D317" s="4">
        <f>SUMIF(prn7210_5060!A:A,hitpalgut!B:B,prn7210_5060!B:B)</f>
        <v>0</v>
      </c>
      <c r="E317" s="4">
        <f>SUMIF(prn7211_60!A:A,B317,prn7211_60!B:B)</f>
        <v>0</v>
      </c>
      <c r="F317" s="4">
        <f>SUMIF(prn7209_50!A:A,B317,prn7209_50!B:B)</f>
        <v>0</v>
      </c>
    </row>
    <row r="318" spans="1:6">
      <c r="A318" s="4" t="str">
        <f t="shared" si="10"/>
        <v/>
      </c>
      <c r="B318" s="4" t="s">
        <v>244</v>
      </c>
      <c r="C318" s="4" t="s">
        <v>1</v>
      </c>
      <c r="D318" s="4">
        <f>SUMIF(prn7210_5060!A:A,hitpalgut!B:B,prn7210_5060!B:B)</f>
        <v>0</v>
      </c>
      <c r="E318" s="4">
        <f>SUMIF(prn7211_60!A:A,B318,prn7211_60!B:B)</f>
        <v>0</v>
      </c>
      <c r="F318" s="4">
        <f>SUMIF(prn7209_50!A:A,B318,prn7209_50!B:B)</f>
        <v>0</v>
      </c>
    </row>
    <row r="319" spans="1:6">
      <c r="A319" s="4" t="str">
        <f t="shared" si="10"/>
        <v/>
      </c>
      <c r="B319" s="4" t="s">
        <v>245</v>
      </c>
      <c r="C319" s="4" t="s">
        <v>1</v>
      </c>
      <c r="D319" s="4">
        <f>SUMIF(prn7210_5060!A:A,hitpalgut!B:B,prn7210_5060!B:B)</f>
        <v>0</v>
      </c>
      <c r="E319" s="4">
        <f>SUMIF(prn7211_60!A:A,B319,prn7211_60!B:B)</f>
        <v>0</v>
      </c>
      <c r="F319" s="4">
        <f>SUMIF(prn7209_50!A:A,B319,prn7209_50!B:B)</f>
        <v>0</v>
      </c>
    </row>
    <row r="320" spans="1:6">
      <c r="A320" s="4" t="str">
        <f t="shared" si="10"/>
        <v/>
      </c>
      <c r="B320" s="4" t="s">
        <v>246</v>
      </c>
      <c r="C320" s="4" t="s">
        <v>1</v>
      </c>
      <c r="D320" s="4">
        <f>SUMIF(prn7210_5060!A:A,hitpalgut!B:B,prn7210_5060!B:B)</f>
        <v>0</v>
      </c>
      <c r="E320" s="4">
        <f>SUMIF(prn7211_60!A:A,B320,prn7211_60!B:B)</f>
        <v>0</v>
      </c>
      <c r="F320" s="4">
        <f>SUMIF(prn7209_50!A:A,B320,prn7209_50!B:B)</f>
        <v>0</v>
      </c>
    </row>
    <row r="321" spans="1:6">
      <c r="A321" s="4" t="str">
        <f t="shared" si="10"/>
        <v/>
      </c>
      <c r="B321" s="4" t="s">
        <v>4</v>
      </c>
      <c r="C321" s="4"/>
      <c r="D321" s="4">
        <f>SUMIF(prn7210_5060!A:A,hitpalgut!B:B,prn7210_5060!B:B)</f>
        <v>0</v>
      </c>
      <c r="E321" s="4">
        <f>SUMIF(prn7211_60!A:A,B321,prn7211_60!B:B)</f>
        <v>0</v>
      </c>
      <c r="F321" s="4">
        <f>SUMIF(prn7209_50!A:A,B321,prn7209_50!B:B)</f>
        <v>0</v>
      </c>
    </row>
    <row r="322" spans="1:6">
      <c r="A322" s="4" t="str">
        <f t="shared" si="10"/>
        <v/>
      </c>
      <c r="B322" s="4" t="s">
        <v>247</v>
      </c>
      <c r="C322" s="4" t="s">
        <v>1</v>
      </c>
      <c r="D322" s="4">
        <f>SUMIF(prn7210_5060!A:A,hitpalgut!B:B,prn7210_5060!B:B)</f>
        <v>0</v>
      </c>
      <c r="E322" s="4">
        <f>SUMIF(prn7211_60!A:A,B322,prn7211_60!B:B)</f>
        <v>0</v>
      </c>
      <c r="F322" s="4">
        <f>SUMIF(prn7209_50!A:A,B322,prn7209_50!B:B)</f>
        <v>0</v>
      </c>
    </row>
    <row r="323" spans="1:6">
      <c r="A323" s="4" t="str">
        <f t="shared" si="10"/>
        <v/>
      </c>
      <c r="B323" s="4" t="s">
        <v>248</v>
      </c>
      <c r="C323" s="4" t="s">
        <v>1</v>
      </c>
      <c r="D323" s="4">
        <f>SUMIF(prn7210_5060!A:A,hitpalgut!B:B,prn7210_5060!B:B)</f>
        <v>0</v>
      </c>
      <c r="E323" s="4">
        <f>SUMIF(prn7211_60!A:A,B323,prn7211_60!B:B)</f>
        <v>0</v>
      </c>
      <c r="F323" s="4">
        <f>SUMIF(prn7209_50!A:A,B323,prn7209_50!B:B)</f>
        <v>0</v>
      </c>
    </row>
    <row r="324" spans="1:6">
      <c r="A324" s="4" t="str">
        <f t="shared" si="10"/>
        <v/>
      </c>
      <c r="B324" s="4" t="s">
        <v>249</v>
      </c>
      <c r="C324" s="4" t="s">
        <v>1</v>
      </c>
      <c r="D324" s="4">
        <f>SUMIF(prn7210_5060!A:A,hitpalgut!B:B,prn7210_5060!B:B)</f>
        <v>0</v>
      </c>
      <c r="E324" s="4">
        <f>SUMIF(prn7211_60!A:A,B324,prn7211_60!B:B)</f>
        <v>0</v>
      </c>
      <c r="F324" s="4">
        <f>SUMIF(prn7209_50!A:A,B324,prn7209_50!B:B)</f>
        <v>0</v>
      </c>
    </row>
    <row r="325" spans="1:6">
      <c r="A325" s="4" t="str">
        <f t="shared" ref="A325:A388" si="11">IF(D325=0,"","1")</f>
        <v/>
      </c>
      <c r="B325" s="4" t="s">
        <v>250</v>
      </c>
      <c r="C325" s="4" t="s">
        <v>1</v>
      </c>
      <c r="D325" s="4">
        <f>SUMIF(prn7210_5060!A:A,hitpalgut!B:B,prn7210_5060!B:B)</f>
        <v>0</v>
      </c>
      <c r="E325" s="4">
        <f>SUMIF(prn7211_60!A:A,B325,prn7211_60!B:B)</f>
        <v>0</v>
      </c>
      <c r="F325" s="4">
        <f>SUMIF(prn7209_50!A:A,B325,prn7209_50!B:B)</f>
        <v>0</v>
      </c>
    </row>
    <row r="326" spans="1:6">
      <c r="A326" s="4" t="str">
        <f t="shared" si="11"/>
        <v/>
      </c>
      <c r="B326" s="4" t="s">
        <v>251</v>
      </c>
      <c r="C326" s="4" t="s">
        <v>1</v>
      </c>
      <c r="D326" s="4">
        <f>SUMIF(prn7210_5060!A:A,hitpalgut!B:B,prn7210_5060!B:B)</f>
        <v>0</v>
      </c>
      <c r="E326" s="4">
        <f>SUMIF(prn7211_60!A:A,B326,prn7211_60!B:B)</f>
        <v>0</v>
      </c>
      <c r="F326" s="4">
        <f>SUMIF(prn7209_50!A:A,B326,prn7209_50!B:B)</f>
        <v>0</v>
      </c>
    </row>
    <row r="327" spans="1:6">
      <c r="A327" s="4" t="str">
        <f t="shared" si="11"/>
        <v/>
      </c>
      <c r="B327" s="4" t="s">
        <v>252</v>
      </c>
      <c r="C327" s="4" t="s">
        <v>1</v>
      </c>
      <c r="D327" s="4">
        <f>SUMIF(prn7210_5060!A:A,hitpalgut!B:B,prn7210_5060!B:B)</f>
        <v>0</v>
      </c>
      <c r="E327" s="4">
        <f>SUMIF(prn7211_60!A:A,B327,prn7211_60!B:B)</f>
        <v>0</v>
      </c>
      <c r="F327" s="4">
        <f>SUMIF(prn7209_50!A:A,B327,prn7209_50!B:B)</f>
        <v>0</v>
      </c>
    </row>
    <row r="328" spans="1:6">
      <c r="A328" s="4" t="str">
        <f t="shared" si="11"/>
        <v/>
      </c>
      <c r="B328" s="4" t="s">
        <v>4</v>
      </c>
      <c r="C328" s="4"/>
      <c r="D328" s="4">
        <f>SUMIF(prn7210_5060!A:A,hitpalgut!B:B,prn7210_5060!B:B)</f>
        <v>0</v>
      </c>
      <c r="E328" s="4">
        <f>SUMIF(prn7211_60!A:A,B328,prn7211_60!B:B)</f>
        <v>0</v>
      </c>
      <c r="F328" s="4">
        <f>SUMIF(prn7209_50!A:A,B328,prn7209_50!B:B)</f>
        <v>0</v>
      </c>
    </row>
    <row r="329" spans="1:6">
      <c r="A329" s="4" t="str">
        <f t="shared" si="11"/>
        <v/>
      </c>
      <c r="B329" s="4" t="s">
        <v>253</v>
      </c>
      <c r="C329" s="4" t="s">
        <v>352</v>
      </c>
      <c r="D329" s="4">
        <f>SUMIF(prn7210_5060!A:A,hitpalgut!B:B,prn7210_5060!B:B)</f>
        <v>0</v>
      </c>
      <c r="E329" s="4">
        <f>SUMIF(prn7211_60!A:A,B329,prn7211_60!B:B)</f>
        <v>0</v>
      </c>
      <c r="F329" s="4">
        <f>SUMIF(prn7209_50!A:A,B329,prn7209_50!B:B)</f>
        <v>0</v>
      </c>
    </row>
    <row r="330" spans="1:6">
      <c r="A330" s="4" t="str">
        <f t="shared" si="11"/>
        <v/>
      </c>
      <c r="B330" s="4" t="s">
        <v>254</v>
      </c>
      <c r="C330" s="4" t="s">
        <v>352</v>
      </c>
      <c r="D330" s="4">
        <f>SUMIF(prn7210_5060!A:A,hitpalgut!B:B,prn7210_5060!B:B)</f>
        <v>0</v>
      </c>
      <c r="E330" s="4">
        <f>SUMIF(prn7211_60!A:A,B330,prn7211_60!B:B)</f>
        <v>0</v>
      </c>
      <c r="F330" s="4">
        <f>SUMIF(prn7209_50!A:A,B330,prn7209_50!B:B)</f>
        <v>0</v>
      </c>
    </row>
    <row r="331" spans="1:6">
      <c r="A331" s="4" t="str">
        <f t="shared" si="11"/>
        <v/>
      </c>
      <c r="B331" s="4" t="s">
        <v>255</v>
      </c>
      <c r="C331" s="4" t="s">
        <v>352</v>
      </c>
      <c r="D331" s="4">
        <f>SUMIF(prn7210_5060!A:A,hitpalgut!B:B,prn7210_5060!B:B)</f>
        <v>0</v>
      </c>
      <c r="E331" s="4">
        <f>SUMIF(prn7211_60!A:A,B331,prn7211_60!B:B)</f>
        <v>0</v>
      </c>
      <c r="F331" s="4">
        <f>SUMIF(prn7209_50!A:A,B331,prn7209_50!B:B)</f>
        <v>0</v>
      </c>
    </row>
    <row r="332" spans="1:6">
      <c r="A332" s="4" t="str">
        <f t="shared" si="11"/>
        <v/>
      </c>
      <c r="B332" s="4" t="s">
        <v>256</v>
      </c>
      <c r="C332" s="4" t="s">
        <v>352</v>
      </c>
      <c r="D332" s="4">
        <f>SUMIF(prn7210_5060!A:A,hitpalgut!B:B,prn7210_5060!B:B)</f>
        <v>0</v>
      </c>
      <c r="E332" s="4">
        <f>SUMIF(prn7211_60!A:A,B332,prn7211_60!B:B)</f>
        <v>0</v>
      </c>
      <c r="F332" s="4">
        <f>SUMIF(prn7209_50!A:A,B332,prn7209_50!B:B)</f>
        <v>0</v>
      </c>
    </row>
    <row r="333" spans="1:6">
      <c r="A333" s="4" t="str">
        <f t="shared" si="11"/>
        <v/>
      </c>
      <c r="B333" s="4" t="s">
        <v>4</v>
      </c>
      <c r="C333" s="4"/>
      <c r="D333" s="4">
        <f>SUMIF(prn7210_5060!A:A,hitpalgut!B:B,prn7210_5060!B:B)</f>
        <v>0</v>
      </c>
      <c r="E333" s="4">
        <f>SUMIF(prn7211_60!A:A,B333,prn7211_60!B:B)</f>
        <v>0</v>
      </c>
      <c r="F333" s="4">
        <f>SUMIF(prn7209_50!A:A,B333,prn7209_50!B:B)</f>
        <v>0</v>
      </c>
    </row>
    <row r="334" spans="1:6">
      <c r="A334" s="4" t="str">
        <f t="shared" si="11"/>
        <v/>
      </c>
      <c r="B334" s="4" t="s">
        <v>4</v>
      </c>
      <c r="C334" s="4"/>
      <c r="D334" s="4">
        <f>SUMIF(prn7210_5060!A:A,hitpalgut!B:B,prn7210_5060!B:B)</f>
        <v>0</v>
      </c>
      <c r="E334" s="4">
        <f>SUMIF(prn7211_60!A:A,B334,prn7211_60!B:B)</f>
        <v>0</v>
      </c>
      <c r="F334" s="4">
        <f>SUMIF(prn7209_50!A:A,B334,prn7209_50!B:B)</f>
        <v>0</v>
      </c>
    </row>
    <row r="335" spans="1:6">
      <c r="A335" s="4" t="str">
        <f t="shared" si="11"/>
        <v/>
      </c>
      <c r="B335" s="4" t="s">
        <v>257</v>
      </c>
      <c r="C335" s="4" t="s">
        <v>1</v>
      </c>
      <c r="D335" s="4">
        <f>SUMIF(prn7210_5060!A:A,hitpalgut!B:B,prn7210_5060!B:B)</f>
        <v>0</v>
      </c>
      <c r="E335" s="4">
        <f>SUMIF(prn7211_60!A:A,B335,prn7211_60!B:B)</f>
        <v>0</v>
      </c>
      <c r="F335" s="4">
        <f>SUMIF(prn7209_50!A:A,B335,prn7209_50!B:B)</f>
        <v>0</v>
      </c>
    </row>
    <row r="336" spans="1:6">
      <c r="A336" s="4" t="str">
        <f t="shared" si="11"/>
        <v/>
      </c>
      <c r="B336" s="4" t="s">
        <v>258</v>
      </c>
      <c r="C336" s="4" t="s">
        <v>1</v>
      </c>
      <c r="D336" s="4">
        <f>SUMIF(prn7210_5060!A:A,hitpalgut!B:B,prn7210_5060!B:B)</f>
        <v>0</v>
      </c>
      <c r="E336" s="4">
        <f>SUMIF(prn7211_60!A:A,B336,prn7211_60!B:B)</f>
        <v>0</v>
      </c>
      <c r="F336" s="4">
        <f>SUMIF(prn7209_50!A:A,B336,prn7209_50!B:B)</f>
        <v>0</v>
      </c>
    </row>
    <row r="337" spans="1:6">
      <c r="A337" s="4" t="str">
        <f t="shared" si="11"/>
        <v/>
      </c>
      <c r="B337" s="4" t="s">
        <v>259</v>
      </c>
      <c r="C337" s="4" t="s">
        <v>1</v>
      </c>
      <c r="D337" s="4">
        <f>SUMIF(prn7210_5060!A:A,hitpalgut!B:B,prn7210_5060!B:B)</f>
        <v>0</v>
      </c>
      <c r="E337" s="4">
        <f>SUMIF(prn7211_60!A:A,B337,prn7211_60!B:B)</f>
        <v>0</v>
      </c>
      <c r="F337" s="4">
        <f>SUMIF(prn7209_50!A:A,B337,prn7209_50!B:B)</f>
        <v>0</v>
      </c>
    </row>
    <row r="338" spans="1:6">
      <c r="A338" s="4" t="str">
        <f t="shared" si="11"/>
        <v/>
      </c>
      <c r="B338" s="4" t="s">
        <v>260</v>
      </c>
      <c r="C338" s="4" t="s">
        <v>1</v>
      </c>
      <c r="D338" s="4">
        <f>SUMIF(prn7210_5060!A:A,hitpalgut!B:B,prn7210_5060!B:B)</f>
        <v>0</v>
      </c>
      <c r="E338" s="4">
        <f>SUMIF(prn7211_60!A:A,B338,prn7211_60!B:B)</f>
        <v>0</v>
      </c>
      <c r="F338" s="4">
        <f>SUMIF(prn7209_50!A:A,B338,prn7209_50!B:B)</f>
        <v>0</v>
      </c>
    </row>
    <row r="339" spans="1:6">
      <c r="A339" s="4" t="str">
        <f t="shared" si="11"/>
        <v/>
      </c>
      <c r="B339" s="4" t="s">
        <v>261</v>
      </c>
      <c r="C339" s="4" t="s">
        <v>1</v>
      </c>
      <c r="D339" s="4">
        <f>SUMIF(prn7210_5060!A:A,hitpalgut!B:B,prn7210_5060!B:B)</f>
        <v>0</v>
      </c>
      <c r="E339" s="4">
        <f>SUMIF(prn7211_60!A:A,B339,prn7211_60!B:B)</f>
        <v>0</v>
      </c>
      <c r="F339" s="4">
        <f>SUMIF(prn7209_50!A:A,B339,prn7209_50!B:B)</f>
        <v>0</v>
      </c>
    </row>
    <row r="340" spans="1:6">
      <c r="A340" s="4" t="str">
        <f t="shared" si="11"/>
        <v/>
      </c>
      <c r="B340" s="4" t="s">
        <v>262</v>
      </c>
      <c r="C340" s="4" t="s">
        <v>1</v>
      </c>
      <c r="D340" s="4">
        <f>SUMIF(prn7210_5060!A:A,hitpalgut!B:B,prn7210_5060!B:B)</f>
        <v>0</v>
      </c>
      <c r="E340" s="4">
        <f>SUMIF(prn7211_60!A:A,B340,prn7211_60!B:B)</f>
        <v>0</v>
      </c>
      <c r="F340" s="4">
        <f>SUMIF(prn7209_50!A:A,B340,prn7209_50!B:B)</f>
        <v>0</v>
      </c>
    </row>
    <row r="341" spans="1:6">
      <c r="A341" s="4" t="str">
        <f t="shared" si="11"/>
        <v/>
      </c>
      <c r="B341" s="4" t="s">
        <v>4</v>
      </c>
      <c r="C341" s="4"/>
      <c r="D341" s="4">
        <f>SUMIF(prn7210_5060!A:A,hitpalgut!B:B,prn7210_5060!B:B)</f>
        <v>0</v>
      </c>
      <c r="E341" s="4">
        <f>SUMIF(prn7211_60!A:A,B341,prn7211_60!B:B)</f>
        <v>0</v>
      </c>
      <c r="F341" s="4">
        <f>SUMIF(prn7209_50!A:A,B341,prn7209_50!B:B)</f>
        <v>0</v>
      </c>
    </row>
    <row r="342" spans="1:6">
      <c r="A342" s="4" t="str">
        <f t="shared" si="11"/>
        <v/>
      </c>
      <c r="B342" s="4" t="s">
        <v>263</v>
      </c>
      <c r="C342" s="4" t="s">
        <v>1</v>
      </c>
      <c r="D342" s="4">
        <f>SUMIF(prn7210_5060!A:A,hitpalgut!B:B,prn7210_5060!B:B)</f>
        <v>0</v>
      </c>
      <c r="E342" s="4">
        <f>SUMIF(prn7211_60!A:A,B342,prn7211_60!B:B)</f>
        <v>0</v>
      </c>
      <c r="F342" s="4">
        <f>SUMIF(prn7209_50!A:A,B342,prn7209_50!B:B)</f>
        <v>0</v>
      </c>
    </row>
    <row r="343" spans="1:6">
      <c r="A343" s="4" t="str">
        <f t="shared" si="11"/>
        <v/>
      </c>
      <c r="B343" s="4" t="s">
        <v>264</v>
      </c>
      <c r="C343" s="4" t="s">
        <v>1</v>
      </c>
      <c r="D343" s="4">
        <f>SUMIF(prn7210_5060!A:A,hitpalgut!B:B,prn7210_5060!B:B)</f>
        <v>0</v>
      </c>
      <c r="E343" s="4">
        <f>SUMIF(prn7211_60!A:A,B343,prn7211_60!B:B)</f>
        <v>0</v>
      </c>
      <c r="F343" s="4">
        <f>SUMIF(prn7209_50!A:A,B343,prn7209_50!B:B)</f>
        <v>0</v>
      </c>
    </row>
    <row r="344" spans="1:6">
      <c r="A344" s="4" t="str">
        <f t="shared" si="11"/>
        <v/>
      </c>
      <c r="B344" s="4" t="s">
        <v>265</v>
      </c>
      <c r="C344" s="4" t="s">
        <v>1</v>
      </c>
      <c r="D344" s="4">
        <f>SUMIF(prn7210_5060!A:A,hitpalgut!B:B,prn7210_5060!B:B)</f>
        <v>0</v>
      </c>
      <c r="E344" s="4">
        <f>SUMIF(prn7211_60!A:A,B344,prn7211_60!B:B)</f>
        <v>0</v>
      </c>
      <c r="F344" s="4">
        <f>SUMIF(prn7209_50!A:A,B344,prn7209_50!B:B)</f>
        <v>0</v>
      </c>
    </row>
    <row r="345" spans="1:6">
      <c r="A345" s="4" t="str">
        <f t="shared" si="11"/>
        <v/>
      </c>
      <c r="B345" s="4" t="s">
        <v>266</v>
      </c>
      <c r="C345" s="4" t="s">
        <v>1</v>
      </c>
      <c r="D345" s="4">
        <f>SUMIF(prn7210_5060!A:A,hitpalgut!B:B,prn7210_5060!B:B)</f>
        <v>0</v>
      </c>
      <c r="E345" s="4">
        <f>SUMIF(prn7211_60!A:A,B345,prn7211_60!B:B)</f>
        <v>0</v>
      </c>
      <c r="F345" s="4">
        <f>SUMIF(prn7209_50!A:A,B345,prn7209_50!B:B)</f>
        <v>0</v>
      </c>
    </row>
    <row r="346" spans="1:6">
      <c r="A346" s="4" t="str">
        <f t="shared" si="11"/>
        <v/>
      </c>
      <c r="B346" s="4" t="s">
        <v>267</v>
      </c>
      <c r="C346" s="4" t="s">
        <v>1</v>
      </c>
      <c r="D346" s="4">
        <f>SUMIF(prn7210_5060!A:A,hitpalgut!B:B,prn7210_5060!B:B)</f>
        <v>0</v>
      </c>
      <c r="E346" s="4">
        <f>SUMIF(prn7211_60!A:A,B346,prn7211_60!B:B)</f>
        <v>0</v>
      </c>
      <c r="F346" s="4">
        <f>SUMIF(prn7209_50!A:A,B346,prn7209_50!B:B)</f>
        <v>0</v>
      </c>
    </row>
    <row r="347" spans="1:6">
      <c r="A347" s="4" t="str">
        <f t="shared" si="11"/>
        <v/>
      </c>
      <c r="B347" s="4" t="s">
        <v>268</v>
      </c>
      <c r="C347" s="4" t="s">
        <v>1</v>
      </c>
      <c r="D347" s="4">
        <f>SUMIF(prn7210_5060!A:A,hitpalgut!B:B,prn7210_5060!B:B)</f>
        <v>0</v>
      </c>
      <c r="E347" s="4">
        <f>SUMIF(prn7211_60!A:A,B347,prn7211_60!B:B)</f>
        <v>0</v>
      </c>
      <c r="F347" s="4">
        <f>SUMIF(prn7209_50!A:A,B347,prn7209_50!B:B)</f>
        <v>0</v>
      </c>
    </row>
    <row r="348" spans="1:6">
      <c r="A348" s="4" t="str">
        <f t="shared" si="11"/>
        <v/>
      </c>
      <c r="B348" s="4" t="s">
        <v>4</v>
      </c>
      <c r="C348" s="4"/>
      <c r="D348" s="4">
        <f>SUMIF(prn7210_5060!A:A,hitpalgut!B:B,prn7210_5060!B:B)</f>
        <v>0</v>
      </c>
      <c r="E348" s="4">
        <f>SUMIF(prn7211_60!A:A,B348,prn7211_60!B:B)</f>
        <v>0</v>
      </c>
      <c r="F348" s="4">
        <f>SUMIF(prn7209_50!A:A,B348,prn7209_50!B:B)</f>
        <v>0</v>
      </c>
    </row>
    <row r="349" spans="1:6">
      <c r="A349" s="4" t="str">
        <f t="shared" si="11"/>
        <v/>
      </c>
      <c r="B349" s="4" t="s">
        <v>269</v>
      </c>
      <c r="C349" s="4" t="s">
        <v>1</v>
      </c>
      <c r="D349" s="4">
        <f>SUMIF(prn7210_5060!A:A,hitpalgut!B:B,prn7210_5060!B:B)</f>
        <v>0</v>
      </c>
      <c r="E349" s="4">
        <f>SUMIF(prn7211_60!A:A,B349,prn7211_60!B:B)</f>
        <v>0</v>
      </c>
      <c r="F349" s="4">
        <f>SUMIF(prn7209_50!A:A,B349,prn7209_50!B:B)</f>
        <v>0</v>
      </c>
    </row>
    <row r="350" spans="1:6">
      <c r="A350" s="4" t="str">
        <f t="shared" si="11"/>
        <v/>
      </c>
      <c r="B350" s="4" t="s">
        <v>270</v>
      </c>
      <c r="C350" s="4" t="s">
        <v>1</v>
      </c>
      <c r="D350" s="4">
        <f>SUMIF(prn7210_5060!A:A,hitpalgut!B:B,prn7210_5060!B:B)</f>
        <v>0</v>
      </c>
      <c r="E350" s="4">
        <f>SUMIF(prn7211_60!A:A,B350,prn7211_60!B:B)</f>
        <v>0</v>
      </c>
      <c r="F350" s="4">
        <f>SUMIF(prn7209_50!A:A,B350,prn7209_50!B:B)</f>
        <v>0</v>
      </c>
    </row>
    <row r="351" spans="1:6">
      <c r="A351" s="4" t="str">
        <f t="shared" si="11"/>
        <v/>
      </c>
      <c r="B351" s="4" t="s">
        <v>271</v>
      </c>
      <c r="C351" s="4" t="s">
        <v>1</v>
      </c>
      <c r="D351" s="4">
        <f>SUMIF(prn7210_5060!A:A,hitpalgut!B:B,prn7210_5060!B:B)</f>
        <v>0</v>
      </c>
      <c r="E351" s="4">
        <f>SUMIF(prn7211_60!A:A,B351,prn7211_60!B:B)</f>
        <v>0</v>
      </c>
      <c r="F351" s="4">
        <f>SUMIF(prn7209_50!A:A,B351,prn7209_50!B:B)</f>
        <v>0</v>
      </c>
    </row>
    <row r="352" spans="1:6">
      <c r="A352" s="4" t="str">
        <f t="shared" si="11"/>
        <v/>
      </c>
      <c r="B352" s="4" t="s">
        <v>272</v>
      </c>
      <c r="C352" s="4" t="s">
        <v>1</v>
      </c>
      <c r="D352" s="4">
        <f>SUMIF(prn7210_5060!A:A,hitpalgut!B:B,prn7210_5060!B:B)</f>
        <v>0</v>
      </c>
      <c r="E352" s="4">
        <f>SUMIF(prn7211_60!A:A,B352,prn7211_60!B:B)</f>
        <v>0</v>
      </c>
      <c r="F352" s="4">
        <f>SUMIF(prn7209_50!A:A,B352,prn7209_50!B:B)</f>
        <v>0</v>
      </c>
    </row>
    <row r="353" spans="1:6">
      <c r="A353" s="4" t="str">
        <f t="shared" si="11"/>
        <v/>
      </c>
      <c r="B353" s="4" t="s">
        <v>273</v>
      </c>
      <c r="C353" s="4" t="s">
        <v>1</v>
      </c>
      <c r="D353" s="4">
        <f>SUMIF(prn7210_5060!A:A,hitpalgut!B:B,prn7210_5060!B:B)</f>
        <v>0</v>
      </c>
      <c r="E353" s="4">
        <f>SUMIF(prn7211_60!A:A,B353,prn7211_60!B:B)</f>
        <v>0</v>
      </c>
      <c r="F353" s="4">
        <f>SUMIF(prn7209_50!A:A,B353,prn7209_50!B:B)</f>
        <v>0</v>
      </c>
    </row>
    <row r="354" spans="1:6">
      <c r="A354" s="4" t="str">
        <f t="shared" si="11"/>
        <v/>
      </c>
      <c r="B354" s="4" t="s">
        <v>274</v>
      </c>
      <c r="C354" s="4" t="s">
        <v>1</v>
      </c>
      <c r="D354" s="4">
        <f>SUMIF(prn7210_5060!A:A,hitpalgut!B:B,prn7210_5060!B:B)</f>
        <v>0</v>
      </c>
      <c r="E354" s="4">
        <f>SUMIF(prn7211_60!A:A,B354,prn7211_60!B:B)</f>
        <v>0</v>
      </c>
      <c r="F354" s="4">
        <f>SUMIF(prn7209_50!A:A,B354,prn7209_50!B:B)</f>
        <v>0</v>
      </c>
    </row>
    <row r="355" spans="1:6">
      <c r="A355" s="4" t="str">
        <f t="shared" si="11"/>
        <v/>
      </c>
      <c r="B355" s="4" t="s">
        <v>4</v>
      </c>
      <c r="C355" s="4"/>
      <c r="D355" s="4">
        <f>SUMIF(prn7210_5060!A:A,hitpalgut!B:B,prn7210_5060!B:B)</f>
        <v>0</v>
      </c>
      <c r="E355" s="4">
        <f>SUMIF(prn7211_60!A:A,B355,prn7211_60!B:B)</f>
        <v>0</v>
      </c>
      <c r="F355" s="4">
        <f>SUMIF(prn7209_50!A:A,B355,prn7209_50!B:B)</f>
        <v>0</v>
      </c>
    </row>
    <row r="356" spans="1:6">
      <c r="A356" s="4" t="str">
        <f t="shared" si="11"/>
        <v/>
      </c>
      <c r="B356" s="4" t="s">
        <v>275</v>
      </c>
      <c r="C356" s="4" t="s">
        <v>1</v>
      </c>
      <c r="D356" s="4">
        <f>SUMIF(prn7210_5060!A:A,hitpalgut!B:B,prn7210_5060!B:B)</f>
        <v>0</v>
      </c>
      <c r="E356" s="4">
        <f>SUMIF(prn7211_60!A:A,B356,prn7211_60!B:B)</f>
        <v>0</v>
      </c>
      <c r="F356" s="4">
        <f>SUMIF(prn7209_50!A:A,B356,prn7209_50!B:B)</f>
        <v>0</v>
      </c>
    </row>
    <row r="357" spans="1:6">
      <c r="A357" s="4" t="str">
        <f t="shared" si="11"/>
        <v/>
      </c>
      <c r="B357" s="4" t="s">
        <v>276</v>
      </c>
      <c r="C357" s="4" t="s">
        <v>1</v>
      </c>
      <c r="D357" s="4">
        <f>SUMIF(prn7210_5060!A:A,hitpalgut!B:B,prn7210_5060!B:B)</f>
        <v>0</v>
      </c>
      <c r="E357" s="4">
        <f>SUMIF(prn7211_60!A:A,B357,prn7211_60!B:B)</f>
        <v>0</v>
      </c>
      <c r="F357" s="4">
        <f>SUMIF(prn7209_50!A:A,B357,prn7209_50!B:B)</f>
        <v>0</v>
      </c>
    </row>
    <row r="358" spans="1:6">
      <c r="A358" s="4" t="str">
        <f t="shared" si="11"/>
        <v/>
      </c>
      <c r="B358" s="4" t="s">
        <v>277</v>
      </c>
      <c r="C358" s="4" t="s">
        <v>1</v>
      </c>
      <c r="D358" s="4">
        <f>SUMIF(prn7210_5060!A:A,hitpalgut!B:B,prn7210_5060!B:B)</f>
        <v>0</v>
      </c>
      <c r="E358" s="4">
        <f>SUMIF(prn7211_60!A:A,B358,prn7211_60!B:B)</f>
        <v>0</v>
      </c>
      <c r="F358" s="4">
        <f>SUMIF(prn7209_50!A:A,B358,prn7209_50!B:B)</f>
        <v>0</v>
      </c>
    </row>
    <row r="359" spans="1:6">
      <c r="A359" s="4" t="str">
        <f t="shared" si="11"/>
        <v/>
      </c>
      <c r="B359" s="4" t="s">
        <v>278</v>
      </c>
      <c r="C359" s="4" t="s">
        <v>1</v>
      </c>
      <c r="D359" s="4">
        <f>SUMIF(prn7210_5060!A:A,hitpalgut!B:B,prn7210_5060!B:B)</f>
        <v>0</v>
      </c>
      <c r="E359" s="4">
        <f>SUMIF(prn7211_60!A:A,B359,prn7211_60!B:B)</f>
        <v>0</v>
      </c>
      <c r="F359" s="4">
        <f>SUMIF(prn7209_50!A:A,B359,prn7209_50!B:B)</f>
        <v>0</v>
      </c>
    </row>
    <row r="360" spans="1:6">
      <c r="A360" s="4" t="str">
        <f t="shared" si="11"/>
        <v/>
      </c>
      <c r="B360" s="4" t="s">
        <v>4</v>
      </c>
      <c r="C360" s="4"/>
      <c r="D360" s="4">
        <f>SUMIF(prn7210_5060!A:A,hitpalgut!B:B,prn7210_5060!B:B)</f>
        <v>0</v>
      </c>
      <c r="E360" s="4">
        <f>SUMIF(prn7211_60!A:A,B360,prn7211_60!B:B)</f>
        <v>0</v>
      </c>
      <c r="F360" s="4">
        <f>SUMIF(prn7209_50!A:A,B360,prn7209_50!B:B)</f>
        <v>0</v>
      </c>
    </row>
    <row r="361" spans="1:6">
      <c r="A361" s="4" t="str">
        <f t="shared" si="11"/>
        <v/>
      </c>
      <c r="B361" s="4" t="s">
        <v>4</v>
      </c>
      <c r="C361" s="4"/>
      <c r="D361" s="4">
        <f>SUMIF(prn7210_5060!A:A,hitpalgut!B:B,prn7210_5060!B:B)</f>
        <v>0</v>
      </c>
      <c r="E361" s="4">
        <f>SUMIF(prn7211_60!A:A,B361,prn7211_60!B:B)</f>
        <v>0</v>
      </c>
      <c r="F361" s="4">
        <f>SUMIF(prn7209_50!A:A,B361,prn7209_50!B:B)</f>
        <v>0</v>
      </c>
    </row>
    <row r="362" spans="1:6">
      <c r="A362" s="4" t="str">
        <f t="shared" si="11"/>
        <v/>
      </c>
      <c r="B362" s="4" t="s">
        <v>279</v>
      </c>
      <c r="C362" s="4" t="s">
        <v>0</v>
      </c>
      <c r="D362" s="4">
        <f>SUMIF(prn7210_5060!A:A,hitpalgut!B:B,prn7210_5060!B:B)</f>
        <v>0</v>
      </c>
      <c r="E362" s="4">
        <f>SUMIF(prn7211_60!A:A,B362,prn7211_60!B:B)</f>
        <v>0</v>
      </c>
      <c r="F362" s="4">
        <f>SUMIF(prn7209_50!A:A,B362,prn7209_50!B:B)</f>
        <v>0</v>
      </c>
    </row>
    <row r="363" spans="1:6">
      <c r="A363" s="4" t="str">
        <f t="shared" si="11"/>
        <v/>
      </c>
      <c r="B363" s="4" t="s">
        <v>280</v>
      </c>
      <c r="C363" s="4" t="s">
        <v>0</v>
      </c>
      <c r="D363" s="4">
        <f>SUMIF(prn7210_5060!A:A,hitpalgut!B:B,prn7210_5060!B:B)</f>
        <v>0</v>
      </c>
      <c r="E363" s="4">
        <f>SUMIF(prn7211_60!A:A,B363,prn7211_60!B:B)</f>
        <v>0</v>
      </c>
      <c r="F363" s="4">
        <f>SUMIF(prn7209_50!A:A,B363,prn7209_50!B:B)</f>
        <v>0</v>
      </c>
    </row>
    <row r="364" spans="1:6">
      <c r="A364" s="4" t="str">
        <f t="shared" si="11"/>
        <v/>
      </c>
      <c r="B364" s="4" t="s">
        <v>281</v>
      </c>
      <c r="C364" s="4" t="s">
        <v>0</v>
      </c>
      <c r="D364" s="4">
        <f>SUMIF(prn7210_5060!A:A,hitpalgut!B:B,prn7210_5060!B:B)</f>
        <v>0</v>
      </c>
      <c r="E364" s="4">
        <f>SUMIF(prn7211_60!A:A,B364,prn7211_60!B:B)</f>
        <v>0</v>
      </c>
      <c r="F364" s="4">
        <f>SUMIF(prn7209_50!A:A,B364,prn7209_50!B:B)</f>
        <v>0</v>
      </c>
    </row>
    <row r="365" spans="1:6">
      <c r="A365" s="4" t="str">
        <f t="shared" si="11"/>
        <v/>
      </c>
      <c r="B365" s="4" t="s">
        <v>282</v>
      </c>
      <c r="C365" s="4" t="s">
        <v>0</v>
      </c>
      <c r="D365" s="4">
        <f>SUMIF(prn7210_5060!A:A,hitpalgut!B:B,prn7210_5060!B:B)</f>
        <v>0</v>
      </c>
      <c r="E365" s="4">
        <f>SUMIF(prn7211_60!A:A,B365,prn7211_60!B:B)</f>
        <v>0</v>
      </c>
      <c r="F365" s="4">
        <f>SUMIF(prn7209_50!A:A,B365,prn7209_50!B:B)</f>
        <v>0</v>
      </c>
    </row>
    <row r="366" spans="1:6">
      <c r="A366" s="4" t="str">
        <f t="shared" si="11"/>
        <v/>
      </c>
      <c r="B366" s="4" t="s">
        <v>283</v>
      </c>
      <c r="C366" s="4" t="s">
        <v>0</v>
      </c>
      <c r="D366" s="4">
        <f>SUMIF(prn7210_5060!A:A,hitpalgut!B:B,prn7210_5060!B:B)</f>
        <v>0</v>
      </c>
      <c r="E366" s="4">
        <f>SUMIF(prn7211_60!A:A,B366,prn7211_60!B:B)</f>
        <v>0</v>
      </c>
      <c r="F366" s="4">
        <f>SUMIF(prn7209_50!A:A,B366,prn7209_50!B:B)</f>
        <v>0</v>
      </c>
    </row>
    <row r="367" spans="1:6">
      <c r="A367" s="4" t="str">
        <f t="shared" si="11"/>
        <v/>
      </c>
      <c r="B367" s="4" t="s">
        <v>284</v>
      </c>
      <c r="C367" s="4" t="s">
        <v>0</v>
      </c>
      <c r="D367" s="4">
        <f>SUMIF(prn7210_5060!A:A,hitpalgut!B:B,prn7210_5060!B:B)</f>
        <v>0</v>
      </c>
      <c r="E367" s="4">
        <f>SUMIF(prn7211_60!A:A,B367,prn7211_60!B:B)</f>
        <v>0</v>
      </c>
      <c r="F367" s="4">
        <f>SUMIF(prn7209_50!A:A,B367,prn7209_50!B:B)</f>
        <v>0</v>
      </c>
    </row>
    <row r="368" spans="1:6">
      <c r="A368" s="4" t="str">
        <f t="shared" si="11"/>
        <v>1</v>
      </c>
      <c r="B368" s="4" t="s">
        <v>285</v>
      </c>
      <c r="C368" s="4" t="s">
        <v>0</v>
      </c>
      <c r="D368" s="4">
        <f>SUMIF(prn7210_5060!A:A,hitpalgut!B:B,prn7210_5060!B:B)</f>
        <v>3783.2750000000001</v>
      </c>
      <c r="E368" s="4">
        <f>SUMIF(prn7211_60!A:A,B368,prn7211_60!B:B)</f>
        <v>0</v>
      </c>
      <c r="F368" s="4">
        <f>SUMIF(prn7209_50!A:A,B368,prn7209_50!B:B)</f>
        <v>0</v>
      </c>
    </row>
    <row r="369" spans="1:6">
      <c r="A369" s="4" t="str">
        <f t="shared" si="11"/>
        <v>1</v>
      </c>
      <c r="B369" s="4" t="s">
        <v>286</v>
      </c>
      <c r="C369" s="4" t="s">
        <v>0</v>
      </c>
      <c r="D369" s="4">
        <f>SUMIF(prn7210_5060!A:A,hitpalgut!B:B,prn7210_5060!B:B)</f>
        <v>14532.922</v>
      </c>
      <c r="E369" s="4">
        <f>SUMIF(prn7211_60!A:A,B369,prn7211_60!B:B)</f>
        <v>0</v>
      </c>
      <c r="F369" s="4">
        <f>SUMIF(prn7209_50!A:A,B369,prn7209_50!B:B)</f>
        <v>0</v>
      </c>
    </row>
    <row r="370" spans="1:6">
      <c r="A370" s="4" t="str">
        <f t="shared" si="11"/>
        <v/>
      </c>
      <c r="B370" s="4" t="s">
        <v>287</v>
      </c>
      <c r="C370" s="4" t="s">
        <v>0</v>
      </c>
      <c r="D370" s="4">
        <f>SUMIF(prn7210_5060!A:A,hitpalgut!B:B,prn7210_5060!B:B)</f>
        <v>0</v>
      </c>
      <c r="E370" s="4">
        <f>SUMIF(prn7211_60!A:A,B370,prn7211_60!B:B)</f>
        <v>0</v>
      </c>
      <c r="F370" s="4">
        <f>SUMIF(prn7209_50!A:A,B370,prn7209_50!B:B)</f>
        <v>0</v>
      </c>
    </row>
    <row r="371" spans="1:6">
      <c r="A371" s="4" t="str">
        <f t="shared" si="11"/>
        <v/>
      </c>
      <c r="B371" s="4" t="s">
        <v>288</v>
      </c>
      <c r="C371" s="4" t="s">
        <v>0</v>
      </c>
      <c r="D371" s="4">
        <f>SUMIF(prn7210_5060!A:A,hitpalgut!B:B,prn7210_5060!B:B)</f>
        <v>0</v>
      </c>
      <c r="E371" s="4">
        <f>SUMIF(prn7211_60!A:A,B371,prn7211_60!B:B)</f>
        <v>0</v>
      </c>
      <c r="F371" s="4">
        <f>SUMIF(prn7209_50!A:A,B371,prn7209_50!B:B)</f>
        <v>0</v>
      </c>
    </row>
    <row r="372" spans="1:6">
      <c r="A372" s="4" t="str">
        <f t="shared" si="11"/>
        <v/>
      </c>
      <c r="B372" s="4" t="s">
        <v>289</v>
      </c>
      <c r="C372" s="4" t="s">
        <v>0</v>
      </c>
      <c r="D372" s="4">
        <f>SUMIF(prn7210_5060!A:A,hitpalgut!B:B,prn7210_5060!B:B)</f>
        <v>0</v>
      </c>
      <c r="E372" s="4">
        <f>SUMIF(prn7211_60!A:A,B372,prn7211_60!B:B)</f>
        <v>0</v>
      </c>
      <c r="F372" s="4">
        <f>SUMIF(prn7209_50!A:A,B372,prn7209_50!B:B)</f>
        <v>0</v>
      </c>
    </row>
    <row r="373" spans="1:6">
      <c r="A373" s="4" t="str">
        <f t="shared" si="11"/>
        <v/>
      </c>
      <c r="B373" s="4" t="s">
        <v>4</v>
      </c>
      <c r="C373" s="4"/>
      <c r="D373" s="4">
        <f>SUMIF(prn7210_5060!A:A,hitpalgut!B:B,prn7210_5060!B:B)</f>
        <v>0</v>
      </c>
      <c r="E373" s="4">
        <f>SUMIF(prn7211_60!A:A,B373,prn7211_60!B:B)</f>
        <v>0</v>
      </c>
      <c r="F373" s="4">
        <f>SUMIF(prn7209_50!A:A,B373,prn7209_50!B:B)</f>
        <v>0</v>
      </c>
    </row>
    <row r="374" spans="1:6">
      <c r="A374" s="4" t="str">
        <f t="shared" si="11"/>
        <v/>
      </c>
      <c r="B374" s="4" t="s">
        <v>290</v>
      </c>
      <c r="C374" s="4" t="s">
        <v>0</v>
      </c>
      <c r="D374" s="4">
        <f>SUMIF(prn7210_5060!A:A,hitpalgut!B:B,prn7210_5060!B:B)</f>
        <v>0</v>
      </c>
      <c r="E374" s="4">
        <f>SUMIF(prn7211_60!A:A,B374,prn7211_60!B:B)</f>
        <v>0</v>
      </c>
      <c r="F374" s="4">
        <f>SUMIF(prn7209_50!A:A,B374,prn7209_50!B:B)</f>
        <v>0</v>
      </c>
    </row>
    <row r="375" spans="1:6">
      <c r="A375" s="4" t="str">
        <f t="shared" si="11"/>
        <v/>
      </c>
      <c r="B375" s="4" t="s">
        <v>291</v>
      </c>
      <c r="C375" s="4" t="s">
        <v>0</v>
      </c>
      <c r="D375" s="4">
        <f>SUMIF(prn7210_5060!A:A,hitpalgut!B:B,prn7210_5060!B:B)</f>
        <v>0</v>
      </c>
      <c r="E375" s="4">
        <f>SUMIF(prn7211_60!A:A,B375,prn7211_60!B:B)</f>
        <v>0</v>
      </c>
      <c r="F375" s="4">
        <f>SUMIF(prn7209_50!A:A,B375,prn7209_50!B:B)</f>
        <v>0</v>
      </c>
    </row>
    <row r="376" spans="1:6">
      <c r="A376" s="4" t="str">
        <f t="shared" si="11"/>
        <v/>
      </c>
      <c r="B376" s="4" t="s">
        <v>292</v>
      </c>
      <c r="C376" s="4" t="s">
        <v>0</v>
      </c>
      <c r="D376" s="4">
        <f>SUMIF(prn7210_5060!A:A,hitpalgut!B:B,prn7210_5060!B:B)</f>
        <v>0</v>
      </c>
      <c r="E376" s="4">
        <f>SUMIF(prn7211_60!A:A,B376,prn7211_60!B:B)</f>
        <v>0</v>
      </c>
      <c r="F376" s="4">
        <f>SUMIF(prn7209_50!A:A,B376,prn7209_50!B:B)</f>
        <v>0</v>
      </c>
    </row>
    <row r="377" spans="1:6">
      <c r="A377" s="4" t="str">
        <f t="shared" si="11"/>
        <v/>
      </c>
      <c r="B377" s="4" t="s">
        <v>293</v>
      </c>
      <c r="C377" s="4" t="s">
        <v>0</v>
      </c>
      <c r="D377" s="4">
        <f>SUMIF(prn7210_5060!A:A,hitpalgut!B:B,prn7210_5060!B:B)</f>
        <v>0</v>
      </c>
      <c r="E377" s="4">
        <f>SUMIF(prn7211_60!A:A,B377,prn7211_60!B:B)</f>
        <v>0</v>
      </c>
      <c r="F377" s="4">
        <f>SUMIF(prn7209_50!A:A,B377,prn7209_50!B:B)</f>
        <v>0</v>
      </c>
    </row>
    <row r="378" spans="1:6">
      <c r="A378" s="4" t="str">
        <f t="shared" si="11"/>
        <v/>
      </c>
      <c r="B378" s="4" t="s">
        <v>4</v>
      </c>
      <c r="C378" s="4"/>
      <c r="D378" s="4">
        <f>SUMIF(prn7210_5060!A:A,hitpalgut!B:B,prn7210_5060!B:B)</f>
        <v>0</v>
      </c>
      <c r="E378" s="4">
        <f>SUMIF(prn7211_60!A:A,B378,prn7211_60!B:B)</f>
        <v>0</v>
      </c>
      <c r="F378" s="4">
        <f>SUMIF(prn7209_50!A:A,B378,prn7209_50!B:B)</f>
        <v>0</v>
      </c>
    </row>
    <row r="379" spans="1:6">
      <c r="A379" s="4" t="str">
        <f t="shared" si="11"/>
        <v/>
      </c>
      <c r="B379" s="4" t="s">
        <v>4</v>
      </c>
      <c r="C379" s="4"/>
      <c r="D379" s="4">
        <f>SUMIF(prn7210_5060!A:A,hitpalgut!B:B,prn7210_5060!B:B)</f>
        <v>0</v>
      </c>
      <c r="E379" s="4">
        <f>SUMIF(prn7211_60!A:A,B379,prn7211_60!B:B)</f>
        <v>0</v>
      </c>
      <c r="F379" s="4">
        <f>SUMIF(prn7209_50!A:A,B379,prn7209_50!B:B)</f>
        <v>0</v>
      </c>
    </row>
    <row r="380" spans="1:6">
      <c r="A380" s="4" t="str">
        <f t="shared" si="11"/>
        <v/>
      </c>
      <c r="B380" s="4" t="s">
        <v>294</v>
      </c>
      <c r="C380" s="4" t="s">
        <v>0</v>
      </c>
      <c r="D380" s="4">
        <f>SUMIF(prn7210_5060!A:A,hitpalgut!B:B,prn7210_5060!B:B)</f>
        <v>0</v>
      </c>
      <c r="E380" s="4">
        <f>SUMIF(prn7211_60!A:A,B380,prn7211_60!B:B)</f>
        <v>0</v>
      </c>
      <c r="F380" s="4">
        <f>SUMIF(prn7209_50!A:A,B380,prn7209_50!B:B)</f>
        <v>0</v>
      </c>
    </row>
    <row r="381" spans="1:6">
      <c r="A381" s="4" t="str">
        <f t="shared" si="11"/>
        <v/>
      </c>
      <c r="B381" s="4" t="s">
        <v>295</v>
      </c>
      <c r="C381" s="4" t="s">
        <v>0</v>
      </c>
      <c r="D381" s="4">
        <f>SUMIF(prn7210_5060!A:A,hitpalgut!B:B,prn7210_5060!B:B)</f>
        <v>0</v>
      </c>
      <c r="E381" s="4">
        <f>SUMIF(prn7211_60!A:A,B381,prn7211_60!B:B)</f>
        <v>0</v>
      </c>
      <c r="F381" s="4">
        <f>SUMIF(prn7209_50!A:A,B381,prn7209_50!B:B)</f>
        <v>0</v>
      </c>
    </row>
    <row r="382" spans="1:6">
      <c r="A382" s="4" t="str">
        <f t="shared" si="11"/>
        <v/>
      </c>
      <c r="B382" s="4" t="s">
        <v>296</v>
      </c>
      <c r="C382" s="4" t="s">
        <v>0</v>
      </c>
      <c r="D382" s="4">
        <f>SUMIF(prn7210_5060!A:A,hitpalgut!B:B,prn7210_5060!B:B)</f>
        <v>0</v>
      </c>
      <c r="E382" s="4">
        <f>SUMIF(prn7211_60!A:A,B382,prn7211_60!B:B)</f>
        <v>0</v>
      </c>
      <c r="F382" s="4">
        <f>SUMIF(prn7209_50!A:A,B382,prn7209_50!B:B)</f>
        <v>0</v>
      </c>
    </row>
    <row r="383" spans="1:6">
      <c r="A383" s="4" t="str">
        <f t="shared" si="11"/>
        <v/>
      </c>
      <c r="B383" s="4" t="s">
        <v>297</v>
      </c>
      <c r="C383" s="4" t="s">
        <v>0</v>
      </c>
      <c r="D383" s="4">
        <f>SUMIF(prn7210_5060!A:A,hitpalgut!B:B,prn7210_5060!B:B)</f>
        <v>0</v>
      </c>
      <c r="E383" s="4">
        <f>SUMIF(prn7211_60!A:A,B383,prn7211_60!B:B)</f>
        <v>0</v>
      </c>
      <c r="F383" s="4">
        <f>SUMIF(prn7209_50!A:A,B383,prn7209_50!B:B)</f>
        <v>0</v>
      </c>
    </row>
    <row r="384" spans="1:6">
      <c r="A384" s="4" t="str">
        <f t="shared" si="11"/>
        <v>1</v>
      </c>
      <c r="B384" s="4" t="s">
        <v>298</v>
      </c>
      <c r="C384" s="4" t="s">
        <v>0</v>
      </c>
      <c r="D384" s="4">
        <f>SUMIF(prn7210_5060!A:A,hitpalgut!B:B,prn7210_5060!B:B)</f>
        <v>441.03699999999998</v>
      </c>
      <c r="E384" s="4">
        <f>SUMIF(prn7211_60!A:A,B384,prn7211_60!B:B)</f>
        <v>0</v>
      </c>
      <c r="F384" s="4">
        <f>SUMIF(prn7209_50!A:A,B384,prn7209_50!B:B)</f>
        <v>0</v>
      </c>
    </row>
    <row r="385" spans="1:6">
      <c r="A385" s="4" t="str">
        <f t="shared" si="11"/>
        <v/>
      </c>
      <c r="B385" s="4" t="s">
        <v>299</v>
      </c>
      <c r="C385" s="4" t="s">
        <v>0</v>
      </c>
      <c r="D385" s="4">
        <f>SUMIF(prn7210_5060!A:A,hitpalgut!B:B,prn7210_5060!B:B)</f>
        <v>0</v>
      </c>
      <c r="E385" s="4">
        <f>SUMIF(prn7211_60!A:A,B385,prn7211_60!B:B)</f>
        <v>0</v>
      </c>
      <c r="F385" s="4">
        <f>SUMIF(prn7209_50!A:A,B385,prn7209_50!B:B)</f>
        <v>0</v>
      </c>
    </row>
    <row r="386" spans="1:6">
      <c r="A386" s="4" t="str">
        <f t="shared" si="11"/>
        <v/>
      </c>
      <c r="B386" s="4" t="s">
        <v>300</v>
      </c>
      <c r="C386" s="4" t="s">
        <v>0</v>
      </c>
      <c r="D386" s="4">
        <f>SUMIF(prn7210_5060!A:A,hitpalgut!B:B,prn7210_5060!B:B)</f>
        <v>0</v>
      </c>
      <c r="E386" s="4">
        <f>SUMIF(prn7211_60!A:A,B386,prn7211_60!B:B)</f>
        <v>0</v>
      </c>
      <c r="F386" s="4">
        <f>SUMIF(prn7209_50!A:A,B386,prn7209_50!B:B)</f>
        <v>0</v>
      </c>
    </row>
    <row r="387" spans="1:6">
      <c r="A387" s="4" t="str">
        <f t="shared" si="11"/>
        <v/>
      </c>
      <c r="B387" s="4" t="s">
        <v>301</v>
      </c>
      <c r="C387" s="4" t="s">
        <v>0</v>
      </c>
      <c r="D387" s="4">
        <f>SUMIF(prn7210_5060!A:A,hitpalgut!B:B,prn7210_5060!B:B)</f>
        <v>0</v>
      </c>
      <c r="E387" s="4">
        <f>SUMIF(prn7211_60!A:A,B387,prn7211_60!B:B)</f>
        <v>0</v>
      </c>
      <c r="F387" s="4">
        <f>SUMIF(prn7209_50!A:A,B387,prn7209_50!B:B)</f>
        <v>0</v>
      </c>
    </row>
    <row r="388" spans="1:6">
      <c r="A388" s="4" t="str">
        <f t="shared" si="11"/>
        <v/>
      </c>
      <c r="B388" s="4" t="s">
        <v>302</v>
      </c>
      <c r="C388" s="4" t="s">
        <v>0</v>
      </c>
      <c r="D388" s="4">
        <f>SUMIF(prn7210_5060!A:A,hitpalgut!B:B,prn7210_5060!B:B)</f>
        <v>0</v>
      </c>
      <c r="E388" s="4">
        <f>SUMIF(prn7211_60!A:A,B388,prn7211_60!B:B)</f>
        <v>0</v>
      </c>
      <c r="F388" s="4">
        <f>SUMIF(prn7209_50!A:A,B388,prn7209_50!B:B)</f>
        <v>0</v>
      </c>
    </row>
    <row r="389" spans="1:6">
      <c r="A389" s="4" t="str">
        <f t="shared" ref="A389:A452" si="12">IF(D389=0,"","1")</f>
        <v/>
      </c>
      <c r="B389" s="4" t="s">
        <v>303</v>
      </c>
      <c r="C389" s="4" t="s">
        <v>0</v>
      </c>
      <c r="D389" s="4">
        <f>SUMIF(prn7210_5060!A:A,hitpalgut!B:B,prn7210_5060!B:B)</f>
        <v>0</v>
      </c>
      <c r="E389" s="4">
        <f>SUMIF(prn7211_60!A:A,B389,prn7211_60!B:B)</f>
        <v>0</v>
      </c>
      <c r="F389" s="4">
        <f>SUMIF(prn7209_50!A:A,B389,prn7209_50!B:B)</f>
        <v>0</v>
      </c>
    </row>
    <row r="390" spans="1:6">
      <c r="A390" s="4" t="str">
        <f t="shared" si="12"/>
        <v/>
      </c>
      <c r="B390" s="4" t="s">
        <v>304</v>
      </c>
      <c r="C390" s="4" t="s">
        <v>0</v>
      </c>
      <c r="D390" s="4">
        <f>SUMIF(prn7210_5060!A:A,hitpalgut!B:B,prn7210_5060!B:B)</f>
        <v>0</v>
      </c>
      <c r="E390" s="4">
        <f>SUMIF(prn7211_60!A:A,B390,prn7211_60!B:B)</f>
        <v>0</v>
      </c>
      <c r="F390" s="4">
        <f>SUMIF(prn7209_50!A:A,B390,prn7209_50!B:B)</f>
        <v>0</v>
      </c>
    </row>
    <row r="391" spans="1:6">
      <c r="A391" s="4" t="str">
        <f t="shared" si="12"/>
        <v/>
      </c>
      <c r="B391" s="4" t="s">
        <v>305</v>
      </c>
      <c r="C391" s="4" t="s">
        <v>0</v>
      </c>
      <c r="D391" s="4">
        <f>SUMIF(prn7210_5060!A:A,hitpalgut!B:B,prn7210_5060!B:B)</f>
        <v>0</v>
      </c>
      <c r="E391" s="4">
        <f>SUMIF(prn7211_60!A:A,B391,prn7211_60!B:B)</f>
        <v>0</v>
      </c>
      <c r="F391" s="4">
        <f>SUMIF(prn7209_50!A:A,B391,prn7209_50!B:B)</f>
        <v>0</v>
      </c>
    </row>
    <row r="392" spans="1:6">
      <c r="A392" s="4" t="str">
        <f t="shared" si="12"/>
        <v/>
      </c>
      <c r="B392" s="4" t="s">
        <v>306</v>
      </c>
      <c r="C392" s="4" t="s">
        <v>0</v>
      </c>
      <c r="D392" s="4">
        <f>SUMIF(prn7210_5060!A:A,hitpalgut!B:B,prn7210_5060!B:B)</f>
        <v>0</v>
      </c>
      <c r="E392" s="4">
        <f>SUMIF(prn7211_60!A:A,B392,prn7211_60!B:B)</f>
        <v>0</v>
      </c>
      <c r="F392" s="4">
        <f>SUMIF(prn7209_50!A:A,B392,prn7209_50!B:B)</f>
        <v>0</v>
      </c>
    </row>
    <row r="393" spans="1:6">
      <c r="A393" s="4" t="str">
        <f t="shared" si="12"/>
        <v/>
      </c>
      <c r="B393" s="4" t="s">
        <v>307</v>
      </c>
      <c r="C393" s="4" t="s">
        <v>0</v>
      </c>
      <c r="D393" s="4">
        <f>SUMIF(prn7210_5060!A:A,hitpalgut!B:B,prn7210_5060!B:B)</f>
        <v>0</v>
      </c>
      <c r="E393" s="4">
        <f>SUMIF(prn7211_60!A:A,B393,prn7211_60!B:B)</f>
        <v>0</v>
      </c>
      <c r="F393" s="4">
        <f>SUMIF(prn7209_50!A:A,B393,prn7209_50!B:B)</f>
        <v>0</v>
      </c>
    </row>
    <row r="394" spans="1:6">
      <c r="A394" s="4" t="str">
        <f t="shared" si="12"/>
        <v/>
      </c>
      <c r="B394" s="4" t="s">
        <v>308</v>
      </c>
      <c r="C394" s="4" t="s">
        <v>0</v>
      </c>
      <c r="D394" s="4">
        <f>SUMIF(prn7210_5060!A:A,hitpalgut!B:B,prn7210_5060!B:B)</f>
        <v>0</v>
      </c>
      <c r="E394" s="4">
        <f>SUMIF(prn7211_60!A:A,B394,prn7211_60!B:B)</f>
        <v>0</v>
      </c>
      <c r="F394" s="4">
        <f>SUMIF(prn7209_50!A:A,B394,prn7209_50!B:B)</f>
        <v>0</v>
      </c>
    </row>
    <row r="395" spans="1:6">
      <c r="A395" s="4" t="str">
        <f t="shared" si="12"/>
        <v/>
      </c>
      <c r="B395" s="4" t="s">
        <v>309</v>
      </c>
      <c r="C395" s="4" t="s">
        <v>0</v>
      </c>
      <c r="D395" s="4">
        <f>SUMIF(prn7210_5060!A:A,hitpalgut!B:B,prn7210_5060!B:B)</f>
        <v>0</v>
      </c>
      <c r="E395" s="4">
        <f>SUMIF(prn7211_60!A:A,B395,prn7211_60!B:B)</f>
        <v>0</v>
      </c>
      <c r="F395" s="4">
        <f>SUMIF(prn7209_50!A:A,B395,prn7209_50!B:B)</f>
        <v>0</v>
      </c>
    </row>
    <row r="396" spans="1:6">
      <c r="A396" s="4" t="str">
        <f t="shared" si="12"/>
        <v/>
      </c>
      <c r="B396" s="4" t="s">
        <v>310</v>
      </c>
      <c r="C396" s="4" t="s">
        <v>0</v>
      </c>
      <c r="D396" s="4">
        <f>SUMIF(prn7210_5060!A:A,hitpalgut!B:B,prn7210_5060!B:B)</f>
        <v>0</v>
      </c>
      <c r="E396" s="4">
        <f>SUMIF(prn7211_60!A:A,B396,prn7211_60!B:B)</f>
        <v>0</v>
      </c>
      <c r="F396" s="4">
        <f>SUMIF(prn7209_50!A:A,B396,prn7209_50!B:B)</f>
        <v>0</v>
      </c>
    </row>
    <row r="397" spans="1:6">
      <c r="A397" s="4" t="str">
        <f t="shared" si="12"/>
        <v/>
      </c>
      <c r="B397" s="4" t="s">
        <v>311</v>
      </c>
      <c r="C397" s="4" t="s">
        <v>0</v>
      </c>
      <c r="D397" s="4">
        <f>SUMIF(prn7210_5060!A:A,hitpalgut!B:B,prn7210_5060!B:B)</f>
        <v>0</v>
      </c>
      <c r="E397" s="4">
        <f>SUMIF(prn7211_60!A:A,B397,prn7211_60!B:B)</f>
        <v>0</v>
      </c>
      <c r="F397" s="4">
        <f>SUMIF(prn7209_50!A:A,B397,prn7209_50!B:B)</f>
        <v>0</v>
      </c>
    </row>
    <row r="398" spans="1:6">
      <c r="A398" s="4" t="str">
        <f t="shared" si="12"/>
        <v/>
      </c>
      <c r="B398" s="4" t="s">
        <v>312</v>
      </c>
      <c r="C398" s="4" t="s">
        <v>0</v>
      </c>
      <c r="D398" s="4">
        <f>SUMIF(prn7210_5060!A:A,hitpalgut!B:B,prn7210_5060!B:B)</f>
        <v>0</v>
      </c>
      <c r="E398" s="4">
        <f>SUMIF(prn7211_60!A:A,B398,prn7211_60!B:B)</f>
        <v>0</v>
      </c>
      <c r="F398" s="4">
        <f>SUMIF(prn7209_50!A:A,B398,prn7209_50!B:B)</f>
        <v>0</v>
      </c>
    </row>
    <row r="399" spans="1:6">
      <c r="A399" s="4" t="str">
        <f t="shared" si="12"/>
        <v/>
      </c>
      <c r="B399" s="4" t="s">
        <v>313</v>
      </c>
      <c r="C399" s="4" t="s">
        <v>0</v>
      </c>
      <c r="D399" s="4">
        <f>SUMIF(prn7210_5060!A:A,hitpalgut!B:B,prn7210_5060!B:B)</f>
        <v>0</v>
      </c>
      <c r="E399" s="4">
        <f>SUMIF(prn7211_60!A:A,B399,prn7211_60!B:B)</f>
        <v>0</v>
      </c>
      <c r="F399" s="4">
        <f>SUMIF(prn7209_50!A:A,B399,prn7209_50!B:B)</f>
        <v>0</v>
      </c>
    </row>
    <row r="400" spans="1:6">
      <c r="A400" s="4" t="str">
        <f t="shared" si="12"/>
        <v/>
      </c>
      <c r="B400" s="4" t="s">
        <v>314</v>
      </c>
      <c r="C400" s="4" t="s">
        <v>0</v>
      </c>
      <c r="D400" s="4">
        <f>SUMIF(prn7210_5060!A:A,hitpalgut!B:B,prn7210_5060!B:B)</f>
        <v>0</v>
      </c>
      <c r="E400" s="4">
        <f>SUMIF(prn7211_60!A:A,B400,prn7211_60!B:B)</f>
        <v>0</v>
      </c>
      <c r="F400" s="4">
        <f>SUMIF(prn7209_50!A:A,B400,prn7209_50!B:B)</f>
        <v>0</v>
      </c>
    </row>
    <row r="401" spans="1:6">
      <c r="A401" s="4" t="str">
        <f t="shared" si="12"/>
        <v/>
      </c>
      <c r="B401" s="4" t="s">
        <v>315</v>
      </c>
      <c r="C401" s="4" t="s">
        <v>0</v>
      </c>
      <c r="D401" s="4">
        <f>SUMIF(prn7210_5060!A:A,hitpalgut!B:B,prn7210_5060!B:B)</f>
        <v>0</v>
      </c>
      <c r="E401" s="4">
        <f>SUMIF(prn7211_60!A:A,B401,prn7211_60!B:B)</f>
        <v>0</v>
      </c>
      <c r="F401" s="4">
        <f>SUMIF(prn7209_50!A:A,B401,prn7209_50!B:B)</f>
        <v>0</v>
      </c>
    </row>
    <row r="402" spans="1:6">
      <c r="A402" s="4" t="str">
        <f t="shared" si="12"/>
        <v/>
      </c>
      <c r="B402" s="4" t="s">
        <v>316</v>
      </c>
      <c r="C402" s="4" t="s">
        <v>0</v>
      </c>
      <c r="D402" s="4">
        <f>SUMIF(prn7210_5060!A:A,hitpalgut!B:B,prn7210_5060!B:B)</f>
        <v>0</v>
      </c>
      <c r="E402" s="4">
        <f>SUMIF(prn7211_60!A:A,B402,prn7211_60!B:B)</f>
        <v>0</v>
      </c>
      <c r="F402" s="4">
        <f>SUMIF(prn7209_50!A:A,B402,prn7209_50!B:B)</f>
        <v>0</v>
      </c>
    </row>
    <row r="403" spans="1:6">
      <c r="A403" s="4" t="str">
        <f t="shared" si="12"/>
        <v/>
      </c>
      <c r="B403" s="4" t="s">
        <v>317</v>
      </c>
      <c r="C403" s="4" t="s">
        <v>0</v>
      </c>
      <c r="D403" s="4">
        <f>SUMIF(prn7210_5060!A:A,hitpalgut!B:B,prn7210_5060!B:B)</f>
        <v>0</v>
      </c>
      <c r="E403" s="4">
        <f>SUMIF(prn7211_60!A:A,B403,prn7211_60!B:B)</f>
        <v>0</v>
      </c>
      <c r="F403" s="4">
        <f>SUMIF(prn7209_50!A:A,B403,prn7209_50!B:B)</f>
        <v>0</v>
      </c>
    </row>
    <row r="404" spans="1:6">
      <c r="A404" s="4" t="str">
        <f t="shared" si="12"/>
        <v/>
      </c>
      <c r="B404" s="4" t="s">
        <v>318</v>
      </c>
      <c r="C404" s="4" t="s">
        <v>0</v>
      </c>
      <c r="D404" s="4">
        <f>SUMIF(prn7210_5060!A:A,hitpalgut!B:B,prn7210_5060!B:B)</f>
        <v>0</v>
      </c>
      <c r="E404" s="4">
        <f>SUMIF(prn7211_60!A:A,B404,prn7211_60!B:B)</f>
        <v>0</v>
      </c>
      <c r="F404" s="4">
        <f>SUMIF(prn7209_50!A:A,B404,prn7209_50!B:B)</f>
        <v>0</v>
      </c>
    </row>
    <row r="405" spans="1:6">
      <c r="A405" s="4" t="str">
        <f t="shared" si="12"/>
        <v/>
      </c>
      <c r="B405" s="4" t="s">
        <v>319</v>
      </c>
      <c r="C405" s="4" t="s">
        <v>0</v>
      </c>
      <c r="D405" s="4">
        <f>SUMIF(prn7210_5060!A:A,hitpalgut!B:B,prn7210_5060!B:B)</f>
        <v>0</v>
      </c>
      <c r="E405" s="4">
        <f>SUMIF(prn7211_60!A:A,B405,prn7211_60!B:B)</f>
        <v>0</v>
      </c>
      <c r="F405" s="4">
        <f>SUMIF(prn7209_50!A:A,B405,prn7209_50!B:B)</f>
        <v>0</v>
      </c>
    </row>
    <row r="406" spans="1:6">
      <c r="A406" s="4" t="str">
        <f t="shared" si="12"/>
        <v/>
      </c>
      <c r="B406" s="4" t="s">
        <v>320</v>
      </c>
      <c r="C406" s="4" t="s">
        <v>0</v>
      </c>
      <c r="D406" s="4">
        <f>SUMIF(prn7210_5060!A:A,hitpalgut!B:B,prn7210_5060!B:B)</f>
        <v>0</v>
      </c>
      <c r="E406" s="4">
        <f>SUMIF(prn7211_60!A:A,B406,prn7211_60!B:B)</f>
        <v>0</v>
      </c>
      <c r="F406" s="4">
        <f>SUMIF(prn7209_50!A:A,B406,prn7209_50!B:B)</f>
        <v>0</v>
      </c>
    </row>
    <row r="407" spans="1:6">
      <c r="A407" s="4" t="str">
        <f t="shared" si="12"/>
        <v/>
      </c>
      <c r="B407" s="4" t="s">
        <v>4</v>
      </c>
      <c r="C407" s="4"/>
      <c r="D407" s="4">
        <f>SUMIF(prn7210_5060!A:A,hitpalgut!B:B,prn7210_5060!B:B)</f>
        <v>0</v>
      </c>
      <c r="E407" s="4">
        <f>SUMIF(prn7211_60!A:A,B407,prn7211_60!B:B)</f>
        <v>0</v>
      </c>
      <c r="F407" s="4">
        <f>SUMIF(prn7209_50!A:A,B407,prn7209_50!B:B)</f>
        <v>0</v>
      </c>
    </row>
    <row r="408" spans="1:6">
      <c r="A408" s="4" t="str">
        <f t="shared" si="12"/>
        <v/>
      </c>
      <c r="B408" s="4" t="s">
        <v>321</v>
      </c>
      <c r="C408" s="4" t="s">
        <v>0</v>
      </c>
      <c r="D408" s="4">
        <f>SUMIF(prn7210_5060!A:A,hitpalgut!B:B,prn7210_5060!B:B)</f>
        <v>0</v>
      </c>
      <c r="E408" s="4">
        <f>SUMIF(prn7211_60!A:A,B408,prn7211_60!B:B)</f>
        <v>0</v>
      </c>
      <c r="F408" s="4">
        <f>SUMIF(prn7209_50!A:A,B408,prn7209_50!B:B)</f>
        <v>0</v>
      </c>
    </row>
    <row r="409" spans="1:6">
      <c r="A409" s="4" t="str">
        <f t="shared" si="12"/>
        <v/>
      </c>
      <c r="B409" s="4" t="s">
        <v>322</v>
      </c>
      <c r="C409" s="4" t="s">
        <v>0</v>
      </c>
      <c r="D409" s="4">
        <f>SUMIF(prn7210_5060!A:A,hitpalgut!B:B,prn7210_5060!B:B)</f>
        <v>0</v>
      </c>
      <c r="E409" s="4">
        <f>SUMIF(prn7211_60!A:A,B409,prn7211_60!B:B)</f>
        <v>0</v>
      </c>
      <c r="F409" s="4">
        <f>SUMIF(prn7209_50!A:A,B409,prn7209_50!B:B)</f>
        <v>0</v>
      </c>
    </row>
    <row r="410" spans="1:6">
      <c r="A410" s="4" t="str">
        <f t="shared" si="12"/>
        <v/>
      </c>
      <c r="B410" s="4" t="s">
        <v>323</v>
      </c>
      <c r="C410" s="4" t="s">
        <v>0</v>
      </c>
      <c r="D410" s="4">
        <f>SUMIF(prn7210_5060!A:A,hitpalgut!B:B,prn7210_5060!B:B)</f>
        <v>0</v>
      </c>
      <c r="E410" s="4">
        <f>SUMIF(prn7211_60!A:A,B410,prn7211_60!B:B)</f>
        <v>0</v>
      </c>
      <c r="F410" s="4">
        <f>SUMIF(prn7209_50!A:A,B410,prn7209_50!B:B)</f>
        <v>0</v>
      </c>
    </row>
    <row r="411" spans="1:6">
      <c r="A411" s="4" t="str">
        <f t="shared" si="12"/>
        <v/>
      </c>
      <c r="B411" s="4" t="s">
        <v>4</v>
      </c>
      <c r="C411" s="4"/>
      <c r="D411" s="4">
        <f>SUMIF(prn7210_5060!A:A,hitpalgut!B:B,prn7210_5060!B:B)</f>
        <v>0</v>
      </c>
      <c r="E411" s="4">
        <f>SUMIF(prn7211_60!A:A,B411,prn7211_60!B:B)</f>
        <v>0</v>
      </c>
      <c r="F411" s="4">
        <f>SUMIF(prn7209_50!A:A,B411,prn7209_50!B:B)</f>
        <v>0</v>
      </c>
    </row>
    <row r="412" spans="1:6">
      <c r="A412" s="4" t="str">
        <f t="shared" si="12"/>
        <v/>
      </c>
      <c r="B412" s="4" t="s">
        <v>4</v>
      </c>
      <c r="C412" s="4"/>
      <c r="D412" s="4">
        <f>SUMIF(prn7210_5060!A:A,hitpalgut!B:B,prn7210_5060!B:B)</f>
        <v>0</v>
      </c>
      <c r="E412" s="4">
        <f>SUMIF(prn7211_60!A:A,B412,prn7211_60!B:B)</f>
        <v>0</v>
      </c>
      <c r="F412" s="4">
        <f>SUMIF(prn7209_50!A:A,B412,prn7209_50!B:B)</f>
        <v>0</v>
      </c>
    </row>
    <row r="413" spans="1:6">
      <c r="A413" s="4" t="str">
        <f t="shared" si="12"/>
        <v/>
      </c>
      <c r="B413" s="4" t="s">
        <v>324</v>
      </c>
      <c r="C413" s="4" t="s">
        <v>1</v>
      </c>
      <c r="D413" s="4">
        <f>SUMIF(prn7210_5060!A:A,hitpalgut!B:B,prn7210_5060!B:B)</f>
        <v>0</v>
      </c>
      <c r="E413" s="4">
        <f>SUMIF(prn7211_60!A:A,B413,prn7211_60!B:B)</f>
        <v>0</v>
      </c>
      <c r="F413" s="4">
        <f>SUMIF(prn7209_50!A:A,B413,prn7209_50!B:B)</f>
        <v>0</v>
      </c>
    </row>
    <row r="414" spans="1:6">
      <c r="A414" s="4" t="str">
        <f t="shared" si="12"/>
        <v/>
      </c>
      <c r="B414" s="4" t="s">
        <v>325</v>
      </c>
      <c r="C414" s="4" t="s">
        <v>1</v>
      </c>
      <c r="D414" s="4">
        <f>SUMIF(prn7210_5060!A:A,hitpalgut!B:B,prn7210_5060!B:B)</f>
        <v>0</v>
      </c>
      <c r="E414" s="4">
        <f>SUMIF(prn7211_60!A:A,B414,prn7211_60!B:B)</f>
        <v>0</v>
      </c>
      <c r="F414" s="4">
        <f>SUMIF(prn7209_50!A:A,B414,prn7209_50!B:B)</f>
        <v>0</v>
      </c>
    </row>
    <row r="415" spans="1:6">
      <c r="A415" s="4" t="str">
        <f t="shared" si="12"/>
        <v/>
      </c>
      <c r="B415" s="4" t="s">
        <v>4</v>
      </c>
      <c r="C415" s="4"/>
      <c r="D415" s="4">
        <f>SUMIF(prn7210_5060!A:A,hitpalgut!B:B,prn7210_5060!B:B)</f>
        <v>0</v>
      </c>
      <c r="E415" s="4">
        <f>SUMIF(prn7211_60!A:A,B415,prn7211_60!B:B)</f>
        <v>0</v>
      </c>
      <c r="F415" s="4">
        <f>SUMIF(prn7209_50!A:A,B415,prn7209_50!B:B)</f>
        <v>0</v>
      </c>
    </row>
    <row r="416" spans="1:6">
      <c r="A416" s="4" t="str">
        <f t="shared" si="12"/>
        <v/>
      </c>
      <c r="B416" s="4" t="s">
        <v>326</v>
      </c>
      <c r="C416" s="4" t="s">
        <v>1</v>
      </c>
      <c r="D416" s="4">
        <f>SUMIF(prn7210_5060!A:A,hitpalgut!B:B,prn7210_5060!B:B)</f>
        <v>0</v>
      </c>
      <c r="E416" s="4">
        <f>SUMIF(prn7211_60!A:A,B416,prn7211_60!B:B)</f>
        <v>0</v>
      </c>
      <c r="F416" s="4">
        <f>SUMIF(prn7209_50!A:A,B416,prn7209_50!B:B)</f>
        <v>0</v>
      </c>
    </row>
    <row r="417" spans="1:6">
      <c r="A417" s="4" t="str">
        <f t="shared" si="12"/>
        <v/>
      </c>
      <c r="B417" s="4" t="s">
        <v>327</v>
      </c>
      <c r="C417" s="4" t="s">
        <v>1</v>
      </c>
      <c r="D417" s="4">
        <f>SUMIF(prn7210_5060!A:A,hitpalgut!B:B,prn7210_5060!B:B)</f>
        <v>0</v>
      </c>
      <c r="E417" s="4">
        <f>SUMIF(prn7211_60!A:A,B417,prn7211_60!B:B)</f>
        <v>0</v>
      </c>
      <c r="F417" s="4">
        <f>SUMIF(prn7209_50!A:A,B417,prn7209_50!B:B)</f>
        <v>0</v>
      </c>
    </row>
    <row r="418" spans="1:6">
      <c r="A418" s="4" t="str">
        <f t="shared" si="12"/>
        <v/>
      </c>
      <c r="B418" s="4" t="s">
        <v>4</v>
      </c>
      <c r="C418" s="4"/>
      <c r="D418" s="4">
        <f>SUMIF(prn7210_5060!A:A,hitpalgut!B:B,prn7210_5060!B:B)</f>
        <v>0</v>
      </c>
      <c r="E418" s="4">
        <f>SUMIF(prn7211_60!A:A,B418,prn7211_60!B:B)</f>
        <v>0</v>
      </c>
      <c r="F418" s="4">
        <f>SUMIF(prn7209_50!A:A,B418,prn7209_50!B:B)</f>
        <v>0</v>
      </c>
    </row>
    <row r="419" spans="1:6">
      <c r="A419" s="4" t="str">
        <f t="shared" si="12"/>
        <v/>
      </c>
      <c r="B419" s="4" t="s">
        <v>4</v>
      </c>
      <c r="C419" s="4"/>
      <c r="D419" s="4">
        <f>SUMIF(prn7210_5060!A:A,hitpalgut!B:B,prn7210_5060!B:B)</f>
        <v>0</v>
      </c>
      <c r="E419" s="4">
        <f>SUMIF(prn7211_60!A:A,B419,prn7211_60!B:B)</f>
        <v>0</v>
      </c>
      <c r="F419" s="4">
        <f>SUMIF(prn7209_50!A:A,B419,prn7209_50!B:B)</f>
        <v>0</v>
      </c>
    </row>
    <row r="420" spans="1:6">
      <c r="A420" s="4" t="str">
        <f t="shared" si="12"/>
        <v/>
      </c>
      <c r="B420" s="4" t="s">
        <v>328</v>
      </c>
      <c r="C420" s="4" t="s">
        <v>1</v>
      </c>
      <c r="D420" s="4">
        <f>SUMIF(prn7210_5060!A:A,hitpalgut!B:B,prn7210_5060!B:B)</f>
        <v>0</v>
      </c>
      <c r="E420" s="4">
        <f>SUMIF(prn7211_60!A:A,B420,prn7211_60!B:B)</f>
        <v>0</v>
      </c>
      <c r="F420" s="4">
        <f>SUMIF(prn7209_50!A:A,B420,prn7209_50!B:B)</f>
        <v>0</v>
      </c>
    </row>
    <row r="421" spans="1:6">
      <c r="A421" s="4" t="str">
        <f t="shared" si="12"/>
        <v/>
      </c>
      <c r="B421" s="4" t="s">
        <v>4</v>
      </c>
      <c r="C421" s="4"/>
      <c r="D421" s="4">
        <f>SUMIF(prn7210_5060!A:A,hitpalgut!B:B,prn7210_5060!B:B)</f>
        <v>0</v>
      </c>
      <c r="E421" s="4">
        <f>SUMIF(prn7211_60!A:A,B421,prn7211_60!B:B)</f>
        <v>0</v>
      </c>
      <c r="F421" s="4">
        <f>SUMIF(prn7209_50!A:A,B421,prn7209_50!B:B)</f>
        <v>0</v>
      </c>
    </row>
    <row r="422" spans="1:6">
      <c r="A422" s="4" t="str">
        <f t="shared" si="12"/>
        <v/>
      </c>
      <c r="B422" s="4" t="s">
        <v>329</v>
      </c>
      <c r="C422" s="4" t="s">
        <v>1</v>
      </c>
      <c r="D422" s="4">
        <f>SUMIF(prn7210_5060!A:A,hitpalgut!B:B,prn7210_5060!B:B)</f>
        <v>0</v>
      </c>
      <c r="E422" s="4">
        <f>SUMIF(prn7211_60!A:A,B422,prn7211_60!B:B)</f>
        <v>0</v>
      </c>
      <c r="F422" s="4">
        <f>SUMIF(prn7209_50!A:A,B422,prn7209_50!B:B)</f>
        <v>0</v>
      </c>
    </row>
    <row r="423" spans="1:6">
      <c r="A423" s="4" t="str">
        <f t="shared" si="12"/>
        <v/>
      </c>
      <c r="B423" s="4" t="s">
        <v>330</v>
      </c>
      <c r="C423" s="4" t="s">
        <v>1</v>
      </c>
      <c r="D423" s="4">
        <f>SUMIF(prn7210_5060!A:A,hitpalgut!B:B,prn7210_5060!B:B)</f>
        <v>0</v>
      </c>
      <c r="E423" s="4">
        <f>SUMIF(prn7211_60!A:A,B423,prn7211_60!B:B)</f>
        <v>0</v>
      </c>
      <c r="F423" s="4">
        <f>SUMIF(prn7209_50!A:A,B423,prn7209_50!B:B)</f>
        <v>0</v>
      </c>
    </row>
    <row r="424" spans="1:6">
      <c r="A424" s="4" t="str">
        <f t="shared" si="12"/>
        <v/>
      </c>
      <c r="B424" s="4" t="s">
        <v>331</v>
      </c>
      <c r="C424" s="4" t="s">
        <v>1</v>
      </c>
      <c r="D424" s="4">
        <f>SUMIF(prn7210_5060!A:A,hitpalgut!B:B,prn7210_5060!B:B)</f>
        <v>0</v>
      </c>
      <c r="E424" s="4">
        <f>SUMIF(prn7211_60!A:A,B424,prn7211_60!B:B)</f>
        <v>0</v>
      </c>
      <c r="F424" s="4">
        <f>SUMIF(prn7209_50!A:A,B424,prn7209_50!B:B)</f>
        <v>0</v>
      </c>
    </row>
    <row r="425" spans="1:6">
      <c r="A425" s="4" t="str">
        <f t="shared" si="12"/>
        <v/>
      </c>
      <c r="B425" s="4" t="s">
        <v>4</v>
      </c>
      <c r="C425" s="4"/>
      <c r="D425" s="4">
        <f>SUMIF(prn7210_5060!A:A,hitpalgut!B:B,prn7210_5060!B:B)</f>
        <v>0</v>
      </c>
      <c r="E425" s="4">
        <f>SUMIF(prn7211_60!A:A,B425,prn7211_60!B:B)</f>
        <v>0</v>
      </c>
      <c r="F425" s="4">
        <f>SUMIF(prn7209_50!A:A,B425,prn7209_50!B:B)</f>
        <v>0</v>
      </c>
    </row>
    <row r="426" spans="1:6">
      <c r="A426" s="4" t="str">
        <f t="shared" si="12"/>
        <v/>
      </c>
      <c r="B426" s="4" t="s">
        <v>332</v>
      </c>
      <c r="C426" s="4" t="s">
        <v>1</v>
      </c>
      <c r="D426" s="4">
        <f>SUMIF(prn7210_5060!A:A,hitpalgut!B:B,prn7210_5060!B:B)</f>
        <v>0</v>
      </c>
      <c r="E426" s="4">
        <f>SUMIF(prn7211_60!A:A,B426,prn7211_60!B:B)</f>
        <v>0</v>
      </c>
      <c r="F426" s="4">
        <f>SUMIF(prn7209_50!A:A,B426,prn7209_50!B:B)</f>
        <v>0</v>
      </c>
    </row>
    <row r="427" spans="1:6">
      <c r="A427" s="4" t="str">
        <f t="shared" si="12"/>
        <v/>
      </c>
      <c r="B427" s="4" t="s">
        <v>333</v>
      </c>
      <c r="C427" s="4" t="s">
        <v>1</v>
      </c>
      <c r="D427" s="4">
        <f>SUMIF(prn7210_5060!A:A,hitpalgut!B:B,prn7210_5060!B:B)</f>
        <v>0</v>
      </c>
      <c r="E427" s="4">
        <f>SUMIF(prn7211_60!A:A,B427,prn7211_60!B:B)</f>
        <v>0</v>
      </c>
      <c r="F427" s="4">
        <f>SUMIF(prn7209_50!A:A,B427,prn7209_50!B:B)</f>
        <v>0</v>
      </c>
    </row>
    <row r="428" spans="1:6">
      <c r="A428" s="4" t="str">
        <f t="shared" si="12"/>
        <v/>
      </c>
      <c r="B428" s="4" t="s">
        <v>4</v>
      </c>
      <c r="C428" s="4"/>
      <c r="D428" s="4">
        <f>SUMIF(prn7210_5060!A:A,hitpalgut!B:B,prn7210_5060!B:B)</f>
        <v>0</v>
      </c>
      <c r="E428" s="4">
        <f>SUMIF(prn7211_60!A:A,B428,prn7211_60!B:B)</f>
        <v>0</v>
      </c>
      <c r="F428" s="4">
        <f>SUMIF(prn7209_50!A:A,B428,prn7209_50!B:B)</f>
        <v>0</v>
      </c>
    </row>
    <row r="429" spans="1:6">
      <c r="A429" s="4" t="str">
        <f t="shared" si="12"/>
        <v>1</v>
      </c>
      <c r="B429" s="4" t="s">
        <v>334</v>
      </c>
      <c r="C429" s="4" t="s">
        <v>1</v>
      </c>
      <c r="D429" s="4">
        <f>SUMIF(prn7210_5060!A:A,hitpalgut!B:B,prn7210_5060!B:B)</f>
        <v>2033.482</v>
      </c>
      <c r="E429" s="4">
        <f>SUMIF(prn7211_60!A:A,B429,prn7211_60!B:B)</f>
        <v>15.566000000000001</v>
      </c>
      <c r="F429" s="4">
        <f>SUMIF(prn7209_50!A:A,B429,prn7209_50!B:B)</f>
        <v>9.3719999999999999</v>
      </c>
    </row>
    <row r="430" spans="1:6">
      <c r="A430" s="4" t="str">
        <f t="shared" si="12"/>
        <v>1</v>
      </c>
      <c r="B430" s="4" t="s">
        <v>335</v>
      </c>
      <c r="C430" s="4" t="s">
        <v>1</v>
      </c>
      <c r="D430" s="4">
        <f>SUMIF(prn7210_5060!A:A,hitpalgut!B:B,prn7210_5060!B:B)</f>
        <v>-35.96</v>
      </c>
      <c r="E430" s="4">
        <f>SUMIF(prn7211_60!A:A,B430,prn7211_60!B:B)</f>
        <v>-6.8470000000000004</v>
      </c>
      <c r="F430" s="4">
        <f>SUMIF(prn7209_50!A:A,B430,prn7209_50!B:B)</f>
        <v>-7.617</v>
      </c>
    </row>
    <row r="431" spans="1:6">
      <c r="A431" s="4" t="str">
        <f t="shared" si="12"/>
        <v>1</v>
      </c>
      <c r="B431" s="4" t="s">
        <v>336</v>
      </c>
      <c r="C431" s="4" t="s">
        <v>1</v>
      </c>
      <c r="D431" s="4">
        <f>SUMIF(prn7210_5060!A:A,hitpalgut!B:B,prn7210_5060!B:B)</f>
        <v>-564.56799999999998</v>
      </c>
      <c r="E431" s="4">
        <f>SUMIF(prn7211_60!A:A,B431,prn7211_60!B:B)</f>
        <v>-34.396000000000001</v>
      </c>
      <c r="F431" s="4">
        <f>SUMIF(prn7209_50!A:A,B431,prn7209_50!B:B)</f>
        <v>-41.470999999999997</v>
      </c>
    </row>
    <row r="432" spans="1:6">
      <c r="A432" s="4" t="str">
        <f t="shared" si="12"/>
        <v/>
      </c>
      <c r="B432" s="4" t="s">
        <v>337</v>
      </c>
      <c r="C432" s="4" t="s">
        <v>1</v>
      </c>
      <c r="D432" s="4">
        <f>SUMIF(prn7210_5060!A:A,hitpalgut!B:B,prn7210_5060!B:B)</f>
        <v>0</v>
      </c>
      <c r="E432" s="4">
        <f>SUMIF(prn7211_60!A:A,B432,prn7211_60!B:B)</f>
        <v>0</v>
      </c>
      <c r="F432" s="4">
        <f>SUMIF(prn7209_50!A:A,B432,prn7209_50!B:B)</f>
        <v>0</v>
      </c>
    </row>
    <row r="433" spans="1:6">
      <c r="A433" s="4" t="str">
        <f t="shared" si="12"/>
        <v/>
      </c>
      <c r="B433" s="4" t="s">
        <v>338</v>
      </c>
      <c r="C433" s="4" t="s">
        <v>1</v>
      </c>
      <c r="D433" s="4">
        <f>SUMIF(prn7210_5060!A:A,hitpalgut!B:B,prn7210_5060!B:B)</f>
        <v>0</v>
      </c>
      <c r="E433" s="4">
        <f>SUMIF(prn7211_60!A:A,B433,prn7211_60!B:B)</f>
        <v>0</v>
      </c>
      <c r="F433" s="4">
        <f>SUMIF(prn7209_50!A:A,B433,prn7209_50!B:B)</f>
        <v>0</v>
      </c>
    </row>
    <row r="434" spans="1:6">
      <c r="A434" s="4" t="str">
        <f t="shared" si="12"/>
        <v/>
      </c>
      <c r="B434" s="4" t="s">
        <v>4</v>
      </c>
      <c r="C434" s="4"/>
      <c r="D434" s="4">
        <f>SUMIF(prn7210_5060!A:A,hitpalgut!B:B,prn7210_5060!B:B)</f>
        <v>0</v>
      </c>
      <c r="E434" s="4">
        <f>SUMIF(prn7211_60!A:A,B434,prn7211_60!B:B)</f>
        <v>0</v>
      </c>
      <c r="F434" s="4">
        <f>SUMIF(prn7209_50!A:A,B434,prn7209_50!B:B)</f>
        <v>0</v>
      </c>
    </row>
    <row r="435" spans="1:6">
      <c r="A435" s="4" t="str">
        <f t="shared" si="12"/>
        <v/>
      </c>
      <c r="B435" s="4" t="s">
        <v>4</v>
      </c>
      <c r="C435" s="4"/>
      <c r="D435" s="4">
        <f>SUMIF(prn7210_5060!A:A,hitpalgut!B:B,prn7210_5060!B:B)</f>
        <v>0</v>
      </c>
      <c r="E435" s="4">
        <f>SUMIF(prn7211_60!A:A,B435,prn7211_60!B:B)</f>
        <v>0</v>
      </c>
      <c r="F435" s="4">
        <f>SUMIF(prn7209_50!A:A,B435,prn7209_50!B:B)</f>
        <v>0</v>
      </c>
    </row>
    <row r="436" spans="1:6">
      <c r="A436" s="4" t="str">
        <f t="shared" si="12"/>
        <v/>
      </c>
      <c r="B436" s="4" t="s">
        <v>4</v>
      </c>
      <c r="C436" s="4"/>
      <c r="D436" s="4">
        <f>SUMIF(prn7210_5060!A:A,hitpalgut!B:B,prn7210_5060!B:B)</f>
        <v>0</v>
      </c>
      <c r="E436" s="4">
        <f>SUMIF(prn7211_60!A:A,B436,prn7211_60!B:B)</f>
        <v>0</v>
      </c>
      <c r="F436" s="4">
        <f>SUMIF(prn7209_50!A:A,B436,prn7209_50!B:B)</f>
        <v>0</v>
      </c>
    </row>
    <row r="437" spans="1:6">
      <c r="A437" s="4" t="str">
        <f t="shared" si="12"/>
        <v/>
      </c>
      <c r="B437" s="4" t="s">
        <v>4</v>
      </c>
      <c r="C437" s="4"/>
      <c r="D437" s="4">
        <f>SUMIF(prn7210_5060!A:A,hitpalgut!B:B,prn7210_5060!B:B)</f>
        <v>0</v>
      </c>
      <c r="E437" s="4">
        <f>SUMIF(prn7211_60!A:A,B437,prn7211_60!B:B)</f>
        <v>0</v>
      </c>
      <c r="F437" s="4">
        <f>SUMIF(prn7209_50!A:A,B437,prn7209_50!B:B)</f>
        <v>0</v>
      </c>
    </row>
    <row r="438" spans="1:6">
      <c r="A438" s="4" t="str">
        <f t="shared" si="12"/>
        <v/>
      </c>
      <c r="B438" s="4" t="s">
        <v>4</v>
      </c>
      <c r="C438" s="4"/>
      <c r="D438" s="4">
        <f>SUMIF(prn7210_5060!A:A,hitpalgut!B:B,prn7210_5060!B:B)</f>
        <v>0</v>
      </c>
      <c r="E438" s="4">
        <f>SUMIF(prn7211_60!A:A,B438,prn7211_60!B:B)</f>
        <v>0</v>
      </c>
      <c r="F438" s="4">
        <f>SUMIF(prn7209_50!A:A,B438,prn7209_50!B:B)</f>
        <v>0</v>
      </c>
    </row>
    <row r="439" spans="1:6">
      <c r="A439" s="4" t="str">
        <f t="shared" si="12"/>
        <v/>
      </c>
      <c r="B439" s="4" t="s">
        <v>4</v>
      </c>
      <c r="C439" s="4"/>
      <c r="D439" s="4">
        <f>SUMIF(prn7210_5060!A:A,hitpalgut!B:B,prn7210_5060!B:B)</f>
        <v>0</v>
      </c>
      <c r="E439" s="4">
        <f>SUMIF(prn7211_60!A:A,B439,prn7211_60!B:B)</f>
        <v>0</v>
      </c>
      <c r="F439" s="4">
        <f>SUMIF(prn7209_50!A:A,B439,prn7209_50!B:B)</f>
        <v>0</v>
      </c>
    </row>
    <row r="440" spans="1:6">
      <c r="A440" s="4" t="str">
        <f t="shared" si="12"/>
        <v/>
      </c>
      <c r="B440" s="4" t="s">
        <v>4</v>
      </c>
      <c r="C440" s="4"/>
      <c r="D440" s="4">
        <f>SUMIF(prn7210_5060!A:A,hitpalgut!B:B,prn7210_5060!B:B)</f>
        <v>0</v>
      </c>
      <c r="E440" s="4">
        <f>SUMIF(prn7211_60!A:A,B440,prn7211_60!B:B)</f>
        <v>0</v>
      </c>
      <c r="F440" s="4">
        <f>SUMIF(prn7209_50!A:A,B440,prn7209_50!B:B)</f>
        <v>0</v>
      </c>
    </row>
    <row r="441" spans="1:6">
      <c r="A441" s="4" t="str">
        <f t="shared" si="12"/>
        <v/>
      </c>
      <c r="B441" s="4" t="s">
        <v>4</v>
      </c>
      <c r="C441" s="4"/>
      <c r="D441" s="4">
        <f>SUMIF(prn7210_5060!A:A,hitpalgut!B:B,prn7210_5060!B:B)</f>
        <v>0</v>
      </c>
      <c r="E441" s="4">
        <f>SUMIF(prn7211_60!A:A,B441,prn7211_60!B:B)</f>
        <v>0</v>
      </c>
      <c r="F441" s="4">
        <f>SUMIF(prn7209_50!A:A,B441,prn7209_50!B:B)</f>
        <v>0</v>
      </c>
    </row>
    <row r="442" spans="1:6">
      <c r="A442" s="4" t="str">
        <f t="shared" si="12"/>
        <v>1</v>
      </c>
      <c r="B442" s="4" t="s">
        <v>339</v>
      </c>
      <c r="C442" s="4" t="s">
        <v>356</v>
      </c>
      <c r="D442" s="4">
        <f>SUMIF(prn7210_5060!A:A,hitpalgut!B:B,prn7210_5060!B:B)</f>
        <v>1677152.3060000001</v>
      </c>
      <c r="E442" s="4">
        <f>SUMIF(prn7211_60!A:A,B442,prn7211_60!B:B)</f>
        <v>36691.161</v>
      </c>
      <c r="F442" s="4">
        <f>SUMIF(prn7209_50!A:A,B442,prn7209_50!B:B)</f>
        <v>16556.097000000002</v>
      </c>
    </row>
    <row r="443" spans="1:6">
      <c r="A443" s="4" t="str">
        <f t="shared" si="12"/>
        <v/>
      </c>
      <c r="B443" s="4" t="s">
        <v>4</v>
      </c>
      <c r="C443" s="4"/>
      <c r="D443" s="4">
        <f>SUMIF(prn7210_5060!A:A,hitpalgut!B:B,prn7210_5060!B:B)</f>
        <v>0</v>
      </c>
      <c r="E443" s="4">
        <f>SUMIF(prn7211_60!A:A,B443,prn7211_60!B:B)</f>
        <v>0</v>
      </c>
      <c r="F443" s="4">
        <f>SUMIF(prn7209_50!A:A,B443,prn7209_50!B:B)</f>
        <v>0</v>
      </c>
    </row>
    <row r="444" spans="1:6">
      <c r="A444" s="4" t="str">
        <f t="shared" si="12"/>
        <v/>
      </c>
      <c r="B444" s="4" t="s">
        <v>4</v>
      </c>
      <c r="C444" s="4"/>
      <c r="D444" s="4">
        <f>SUMIF(prn7210_5060!A:A,hitpalgut!B:B,prn7210_5060!B:B)</f>
        <v>0</v>
      </c>
      <c r="E444" s="4">
        <f>SUMIF(prn7211_60!A:A,B444,prn7211_60!B:B)</f>
        <v>0</v>
      </c>
      <c r="F444" s="4">
        <f>SUMIF(prn7209_50!A:A,B444,prn7209_50!B:B)</f>
        <v>0</v>
      </c>
    </row>
    <row r="445" spans="1:6">
      <c r="A445" s="4" t="str">
        <f t="shared" si="12"/>
        <v/>
      </c>
      <c r="B445" s="4" t="s">
        <v>5</v>
      </c>
      <c r="C445" s="4"/>
      <c r="D445" s="4">
        <f>SUMIF(prn7210_5060!A:A,hitpalgut!B:B,prn7210_5060!B:B)</f>
        <v>0</v>
      </c>
      <c r="E445" s="4">
        <f>SUMIF(prn7211_60!A:A,B445,prn7211_60!B:B)</f>
        <v>0</v>
      </c>
      <c r="F445" s="4">
        <f>SUMIF(prn7209_50!A:A,B445,prn7209_50!B:B)</f>
        <v>0</v>
      </c>
    </row>
    <row r="446" spans="1:6">
      <c r="A446" s="4" t="str">
        <f t="shared" si="12"/>
        <v/>
      </c>
      <c r="B446" s="4"/>
      <c r="C446" s="4"/>
      <c r="D446" s="4">
        <f>SUMIF(prn7210_5060!A:A,hitpalgut!B:B,prn7210_5060!B:B)</f>
        <v>0</v>
      </c>
      <c r="E446" s="4">
        <f>SUMIF(prn7211_60!A:A,B446,prn7211_60!B:B)</f>
        <v>0</v>
      </c>
      <c r="F446" s="4">
        <f>SUMIF(prn7209_50!A:A,B446,prn7209_50!B:B)</f>
        <v>0</v>
      </c>
    </row>
    <row r="447" spans="1:6">
      <c r="A447" s="4" t="str">
        <f t="shared" si="12"/>
        <v/>
      </c>
      <c r="B447" s="4"/>
      <c r="C447" s="4"/>
      <c r="D447" s="4">
        <f>SUMIF(prn7210_5060!A:A,hitpalgut!B:B,prn7210_5060!B:B)</f>
        <v>0</v>
      </c>
      <c r="E447" s="4">
        <f>SUMIF(prn7211_60!A:A,B447,prn7211_60!B:B)</f>
        <v>0</v>
      </c>
      <c r="F447" s="4">
        <f>SUMIF(prn7209_50!A:A,B447,prn7209_50!B:B)</f>
        <v>0</v>
      </c>
    </row>
    <row r="448" spans="1:6">
      <c r="A448" s="4" t="str">
        <f t="shared" si="12"/>
        <v>1</v>
      </c>
      <c r="B448" s="4" t="s">
        <v>357</v>
      </c>
      <c r="C448" s="4" t="s">
        <v>358</v>
      </c>
      <c r="D448" s="4">
        <f>SUMIF(prn7210_5060!A:A,hitpalgut!B:B,prn7210_5060!B:B)</f>
        <v>2973.386</v>
      </c>
      <c r="E448" s="4">
        <f>SUMIF(prn7211_60!A:A,B448,prn7211_60!B:B)</f>
        <v>11.696999999999999</v>
      </c>
      <c r="F448" s="4">
        <f>SUMIF(prn7209_50!A:A,B448,prn7209_50!B:B)</f>
        <v>6.7690000000000001</v>
      </c>
    </row>
    <row r="449" spans="1:6">
      <c r="A449" s="4" t="str">
        <f t="shared" si="12"/>
        <v>1</v>
      </c>
      <c r="B449" s="4" t="s">
        <v>359</v>
      </c>
      <c r="C449" s="4" t="s">
        <v>358</v>
      </c>
      <c r="D449" s="4">
        <f>SUMIF(prn7210_5060!A:A,hitpalgut!B:B,prn7210_5060!B:B)</f>
        <v>2632.9389999999999</v>
      </c>
      <c r="E449" s="4">
        <f>SUMIF(prn7211_60!A:A,B449,prn7211_60!B:B)</f>
        <v>55.656999999999996</v>
      </c>
      <c r="F449" s="4">
        <f>SUMIF(prn7209_50!A:A,B449,prn7209_50!B:B)</f>
        <v>96.412000000000006</v>
      </c>
    </row>
    <row r="450" spans="1:6">
      <c r="A450" s="4" t="str">
        <f t="shared" si="12"/>
        <v>1</v>
      </c>
      <c r="B450" s="4" t="s">
        <v>360</v>
      </c>
      <c r="C450" s="4" t="s">
        <v>358</v>
      </c>
      <c r="D450" s="4">
        <f>SUMIF(prn7210_5060!A:A,hitpalgut!B:B,prn7210_5060!B:B)</f>
        <v>2570.8009999999999</v>
      </c>
      <c r="E450" s="4">
        <f>SUMIF(prn7211_60!A:A,B450,prn7211_60!B:B)</f>
        <v>54.146999999999998</v>
      </c>
      <c r="F450" s="4">
        <f>SUMIF(prn7209_50!A:A,B450,prn7209_50!B:B)</f>
        <v>96.271000000000001</v>
      </c>
    </row>
    <row r="451" spans="1:6">
      <c r="A451" s="4" t="str">
        <f t="shared" si="12"/>
        <v>1</v>
      </c>
      <c r="B451" s="4" t="s">
        <v>361</v>
      </c>
      <c r="C451" s="4" t="s">
        <v>358</v>
      </c>
      <c r="D451" s="4">
        <f>SUMIF(prn7210_5060!A:A,hitpalgut!B:B,prn7210_5060!B:B)</f>
        <v>1.5089999999999999</v>
      </c>
      <c r="E451" s="4">
        <f>SUMIF(prn7211_60!A:A,B451,prn7211_60!B:B)</f>
        <v>-1E-3</v>
      </c>
      <c r="F451" s="4">
        <f>SUMIF(prn7209_50!A:A,B451,prn7209_50!B:B)</f>
        <v>0.111</v>
      </c>
    </row>
    <row r="452" spans="1:6">
      <c r="A452" s="4" t="str">
        <f t="shared" si="12"/>
        <v/>
      </c>
      <c r="B452" s="4" t="s">
        <v>362</v>
      </c>
      <c r="C452" s="4" t="s">
        <v>358</v>
      </c>
      <c r="D452" s="4">
        <f>SUMIF(prn7210_5060!A:A,hitpalgut!B:B,prn7210_5060!B:B)</f>
        <v>0</v>
      </c>
      <c r="E452" s="4">
        <f>SUMIF(prn7211_60!A:A,B452,prn7211_60!B:B)</f>
        <v>0</v>
      </c>
      <c r="F452" s="4">
        <f>SUMIF(prn7209_50!A:A,B452,prn7209_50!B:B)</f>
        <v>0</v>
      </c>
    </row>
    <row r="453" spans="1:6">
      <c r="A453" s="4" t="str">
        <f t="shared" ref="A453:A516" si="13">IF(D453=0,"","1")</f>
        <v/>
      </c>
      <c r="B453" s="4"/>
      <c r="C453" s="4"/>
      <c r="D453" s="4">
        <f>SUMIF(prn7210_5060!A:A,hitpalgut!B:B,prn7210_5060!B:B)</f>
        <v>0</v>
      </c>
      <c r="E453" s="4">
        <f>SUMIF(prn7211_60!A:A,B453,prn7211_60!B:B)</f>
        <v>0</v>
      </c>
      <c r="F453" s="4">
        <f>SUMIF(prn7209_50!A:A,B453,prn7209_50!B:B)</f>
        <v>0</v>
      </c>
    </row>
    <row r="454" spans="1:6">
      <c r="A454" s="4" t="str">
        <f t="shared" si="13"/>
        <v/>
      </c>
      <c r="B454" s="4"/>
      <c r="C454" s="4"/>
      <c r="D454" s="4">
        <f>SUMIF(prn7210_5060!A:A,hitpalgut!B:B,prn7210_5060!B:B)</f>
        <v>0</v>
      </c>
      <c r="E454" s="4">
        <f>SUMIF(prn7211_60!A:A,B454,prn7211_60!B:B)</f>
        <v>0</v>
      </c>
      <c r="F454" s="4">
        <f>SUMIF(prn7209_50!A:A,B454,prn7209_50!B:B)</f>
        <v>0</v>
      </c>
    </row>
    <row r="455" spans="1:6">
      <c r="A455" s="4" t="str">
        <f t="shared" si="13"/>
        <v>1</v>
      </c>
      <c r="B455" s="4" t="s">
        <v>363</v>
      </c>
      <c r="C455" s="4" t="s">
        <v>358</v>
      </c>
      <c r="D455" s="4">
        <f>SUMIF(prn7210_5060!A:A,hitpalgut!B:B,prn7210_5060!B:B)</f>
        <v>13.651</v>
      </c>
      <c r="E455" s="4">
        <f>SUMIF(prn7211_60!A:A,B455,prn7211_60!B:B)</f>
        <v>0</v>
      </c>
      <c r="F455" s="4">
        <f>SUMIF(prn7209_50!A:A,B455,prn7209_50!B:B)</f>
        <v>0</v>
      </c>
    </row>
    <row r="456" spans="1:6">
      <c r="A456" s="4" t="str">
        <f t="shared" si="13"/>
        <v/>
      </c>
      <c r="B456" s="4" t="s">
        <v>364</v>
      </c>
      <c r="C456" s="4" t="s">
        <v>358</v>
      </c>
      <c r="D456" s="4">
        <f>SUMIF(prn7210_5060!A:A,hitpalgut!B:B,prn7210_5060!B:B)</f>
        <v>0</v>
      </c>
      <c r="E456" s="4">
        <f>SUMIF(prn7211_60!A:A,B456,prn7211_60!B:B)</f>
        <v>0</v>
      </c>
      <c r="F456" s="4">
        <f>SUMIF(prn7209_50!A:A,B456,prn7209_50!B:B)</f>
        <v>0</v>
      </c>
    </row>
    <row r="457" spans="1:6">
      <c r="A457" s="4" t="str">
        <f t="shared" si="13"/>
        <v/>
      </c>
      <c r="B457" s="4" t="s">
        <v>365</v>
      </c>
      <c r="C457" s="4" t="s">
        <v>358</v>
      </c>
      <c r="D457" s="4">
        <f>SUMIF(prn7210_5060!A:A,hitpalgut!B:B,prn7210_5060!B:B)</f>
        <v>0</v>
      </c>
      <c r="E457" s="4">
        <f>SUMIF(prn7211_60!A:A,B457,prn7211_60!B:B)</f>
        <v>0</v>
      </c>
      <c r="F457" s="4">
        <f>SUMIF(prn7209_50!A:A,B457,prn7209_50!B:B)</f>
        <v>0</v>
      </c>
    </row>
    <row r="458" spans="1:6">
      <c r="A458" s="4" t="str">
        <f t="shared" si="13"/>
        <v>1</v>
      </c>
      <c r="B458" s="4" t="s">
        <v>366</v>
      </c>
      <c r="C458" s="4" t="s">
        <v>358</v>
      </c>
      <c r="D458" s="4">
        <f>SUMIF(prn7210_5060!A:A,hitpalgut!B:B,prn7210_5060!B:B)</f>
        <v>16.175999999999998</v>
      </c>
      <c r="E458" s="4">
        <f>SUMIF(prn7211_60!A:A,B458,prn7211_60!B:B)</f>
        <v>98.656000000000006</v>
      </c>
      <c r="F458" s="4">
        <f>SUMIF(prn7209_50!A:A,B458,prn7209_50!B:B)</f>
        <v>0</v>
      </c>
    </row>
    <row r="459" spans="1:6">
      <c r="A459" s="4" t="str">
        <f t="shared" si="13"/>
        <v/>
      </c>
      <c r="B459" s="4" t="s">
        <v>367</v>
      </c>
      <c r="C459" s="4" t="s">
        <v>358</v>
      </c>
      <c r="D459" s="4">
        <f>SUMIF(prn7210_5060!A:A,hitpalgut!B:B,prn7210_5060!B:B)</f>
        <v>0</v>
      </c>
      <c r="E459" s="4">
        <f>SUMIF(prn7211_60!A:A,B459,prn7211_60!B:B)</f>
        <v>0</v>
      </c>
      <c r="F459" s="4">
        <f>SUMIF(prn7209_50!A:A,B459,prn7209_50!B:B)</f>
        <v>0</v>
      </c>
    </row>
    <row r="460" spans="1:6">
      <c r="A460" s="4" t="str">
        <f t="shared" si="13"/>
        <v/>
      </c>
      <c r="B460" s="4" t="s">
        <v>368</v>
      </c>
      <c r="C460" s="4" t="s">
        <v>358</v>
      </c>
      <c r="D460" s="4">
        <f>SUMIF(prn7210_5060!A:A,hitpalgut!B:B,prn7210_5060!B:B)</f>
        <v>0</v>
      </c>
      <c r="E460" s="4">
        <f>SUMIF(prn7211_60!A:A,B460,prn7211_60!B:B)</f>
        <v>0</v>
      </c>
      <c r="F460" s="4">
        <f>SUMIF(prn7209_50!A:A,B460,prn7209_50!B:B)</f>
        <v>0</v>
      </c>
    </row>
    <row r="461" spans="1:6">
      <c r="A461" s="4" t="str">
        <f t="shared" si="13"/>
        <v/>
      </c>
      <c r="B461" s="4"/>
      <c r="C461" s="4"/>
      <c r="D461" s="4">
        <f>SUMIF(prn7210_5060!A:A,hitpalgut!B:B,prn7210_5060!B:B)</f>
        <v>0</v>
      </c>
      <c r="E461" s="4">
        <f>SUMIF(prn7211_60!A:A,B461,prn7211_60!B:B)</f>
        <v>0</v>
      </c>
      <c r="F461" s="4">
        <f>SUMIF(prn7209_50!A:A,B461,prn7209_50!B:B)</f>
        <v>0</v>
      </c>
    </row>
    <row r="462" spans="1:6">
      <c r="A462" s="4" t="str">
        <f t="shared" si="13"/>
        <v/>
      </c>
      <c r="B462" s="4" t="s">
        <v>369</v>
      </c>
      <c r="C462" s="4" t="s">
        <v>358</v>
      </c>
      <c r="D462" s="4">
        <f>SUMIF(prn7210_5060!A:A,hitpalgut!B:B,prn7210_5060!B:B)</f>
        <v>0</v>
      </c>
      <c r="E462" s="4">
        <f>SUMIF(prn7211_60!A:A,B462,prn7211_60!B:B)</f>
        <v>0</v>
      </c>
      <c r="F462" s="4">
        <f>SUMIF(prn7209_50!A:A,B462,prn7209_50!B:B)</f>
        <v>0</v>
      </c>
    </row>
    <row r="463" spans="1:6">
      <c r="A463" s="4" t="str">
        <f t="shared" si="13"/>
        <v/>
      </c>
      <c r="B463" s="4" t="s">
        <v>370</v>
      </c>
      <c r="C463" s="4" t="s">
        <v>358</v>
      </c>
      <c r="D463" s="4">
        <f>SUMIF(prn7210_5060!A:A,hitpalgut!B:B,prn7210_5060!B:B)</f>
        <v>0</v>
      </c>
      <c r="E463" s="4">
        <f>SUMIF(prn7211_60!A:A,B463,prn7211_60!B:B)</f>
        <v>0</v>
      </c>
      <c r="F463" s="4">
        <f>SUMIF(prn7209_50!A:A,B463,prn7209_50!B:B)</f>
        <v>0</v>
      </c>
    </row>
    <row r="464" spans="1:6">
      <c r="A464" s="4" t="str">
        <f t="shared" si="13"/>
        <v/>
      </c>
      <c r="B464" s="4" t="s">
        <v>371</v>
      </c>
      <c r="C464" s="4" t="s">
        <v>358</v>
      </c>
      <c r="D464" s="4">
        <f>SUMIF(prn7210_5060!A:A,hitpalgut!B:B,prn7210_5060!B:B)</f>
        <v>0</v>
      </c>
      <c r="E464" s="4">
        <f>SUMIF(prn7211_60!A:A,B464,prn7211_60!B:B)</f>
        <v>0</v>
      </c>
      <c r="F464" s="4">
        <f>SUMIF(prn7209_50!A:A,B464,prn7209_50!B:B)</f>
        <v>0</v>
      </c>
    </row>
    <row r="465" spans="1:6">
      <c r="A465" s="4" t="str">
        <f t="shared" si="13"/>
        <v/>
      </c>
      <c r="B465" s="4"/>
      <c r="C465" s="4"/>
      <c r="D465" s="4">
        <f>SUMIF(prn7210_5060!A:A,hitpalgut!B:B,prn7210_5060!B:B)</f>
        <v>0</v>
      </c>
      <c r="E465" s="4">
        <f>SUMIF(prn7211_60!A:A,B465,prn7211_60!B:B)</f>
        <v>0</v>
      </c>
      <c r="F465" s="4">
        <f>SUMIF(prn7209_50!A:A,B465,prn7209_50!B:B)</f>
        <v>0</v>
      </c>
    </row>
    <row r="466" spans="1:6">
      <c r="A466" s="4" t="str">
        <f t="shared" si="13"/>
        <v/>
      </c>
      <c r="B466" s="4" t="s">
        <v>372</v>
      </c>
      <c r="C466" s="4" t="s">
        <v>358</v>
      </c>
      <c r="D466" s="4">
        <f>SUMIF(prn7210_5060!A:A,hitpalgut!B:B,prn7210_5060!B:B)</f>
        <v>0</v>
      </c>
      <c r="E466" s="4">
        <f>SUMIF(prn7211_60!A:A,B466,prn7211_60!B:B)</f>
        <v>0</v>
      </c>
      <c r="F466" s="4">
        <f>SUMIF(prn7209_50!A:A,B466,prn7209_50!B:B)</f>
        <v>0</v>
      </c>
    </row>
    <row r="467" spans="1:6">
      <c r="A467" s="4" t="str">
        <f t="shared" si="13"/>
        <v/>
      </c>
      <c r="B467" s="4" t="s">
        <v>373</v>
      </c>
      <c r="C467" s="4" t="s">
        <v>358</v>
      </c>
      <c r="D467" s="4">
        <f>SUMIF(prn7210_5060!A:A,hitpalgut!B:B,prn7210_5060!B:B)</f>
        <v>0</v>
      </c>
      <c r="E467" s="4">
        <f>SUMIF(prn7211_60!A:A,B467,prn7211_60!B:B)</f>
        <v>0</v>
      </c>
      <c r="F467" s="4">
        <f>SUMIF(prn7209_50!A:A,B467,prn7209_50!B:B)</f>
        <v>0</v>
      </c>
    </row>
    <row r="468" spans="1:6">
      <c r="A468" s="4" t="str">
        <f t="shared" si="13"/>
        <v/>
      </c>
      <c r="B468" s="4" t="s">
        <v>374</v>
      </c>
      <c r="C468" s="4" t="s">
        <v>358</v>
      </c>
      <c r="D468" s="4">
        <f>SUMIF(prn7210_5060!A:A,hitpalgut!B:B,prn7210_5060!B:B)</f>
        <v>0</v>
      </c>
      <c r="E468" s="4">
        <f>SUMIF(prn7211_60!A:A,B468,prn7211_60!B:B)</f>
        <v>0</v>
      </c>
      <c r="F468" s="4">
        <f>SUMIF(prn7209_50!A:A,B468,prn7209_50!B:B)</f>
        <v>0</v>
      </c>
    </row>
    <row r="469" spans="1:6">
      <c r="A469" s="4" t="str">
        <f t="shared" si="13"/>
        <v>1</v>
      </c>
      <c r="B469" s="4" t="s">
        <v>375</v>
      </c>
      <c r="C469" s="4" t="s">
        <v>358</v>
      </c>
      <c r="D469" s="4">
        <f>SUMIF(prn7210_5060!A:A,hitpalgut!B:B,prn7210_5060!B:B)</f>
        <v>0.161</v>
      </c>
      <c r="E469" s="4">
        <f>SUMIF(prn7211_60!A:A,B469,prn7211_60!B:B)</f>
        <v>0</v>
      </c>
      <c r="F469" s="4">
        <f>SUMIF(prn7209_50!A:A,B469,prn7209_50!B:B)</f>
        <v>0</v>
      </c>
    </row>
    <row r="470" spans="1:6">
      <c r="A470" s="4" t="str">
        <f t="shared" si="13"/>
        <v/>
      </c>
      <c r="B470" s="4"/>
      <c r="C470" s="4"/>
      <c r="D470" s="4">
        <f>SUMIF(prn7210_5060!A:A,hitpalgut!B:B,prn7210_5060!B:B)</f>
        <v>0</v>
      </c>
      <c r="E470" s="4">
        <f>SUMIF(prn7211_60!A:A,B470,prn7211_60!B:B)</f>
        <v>0</v>
      </c>
      <c r="F470" s="4">
        <f>SUMIF(prn7209_50!A:A,B470,prn7209_50!B:B)</f>
        <v>0</v>
      </c>
    </row>
    <row r="471" spans="1:6">
      <c r="A471" s="4" t="str">
        <f t="shared" si="13"/>
        <v/>
      </c>
      <c r="B471" s="4" t="s">
        <v>376</v>
      </c>
      <c r="C471" s="4" t="s">
        <v>358</v>
      </c>
      <c r="D471" s="4">
        <f>SUMIF(prn7210_5060!A:A,hitpalgut!B:B,prn7210_5060!B:B)</f>
        <v>0</v>
      </c>
      <c r="E471" s="4">
        <f>SUMIF(prn7211_60!A:A,B471,prn7211_60!B:B)</f>
        <v>0</v>
      </c>
      <c r="F471" s="4">
        <f>SUMIF(prn7209_50!A:A,B471,prn7209_50!B:B)</f>
        <v>0</v>
      </c>
    </row>
    <row r="472" spans="1:6">
      <c r="A472" s="4" t="str">
        <f t="shared" si="13"/>
        <v/>
      </c>
      <c r="B472" s="4" t="s">
        <v>377</v>
      </c>
      <c r="C472" s="4" t="s">
        <v>358</v>
      </c>
      <c r="D472" s="4">
        <f>SUMIF(prn7210_5060!A:A,hitpalgut!B:B,prn7210_5060!B:B)</f>
        <v>0</v>
      </c>
      <c r="E472" s="4">
        <f>SUMIF(prn7211_60!A:A,B472,prn7211_60!B:B)</f>
        <v>0</v>
      </c>
      <c r="F472" s="4">
        <f>SUMIF(prn7209_50!A:A,B472,prn7209_50!B:B)</f>
        <v>0</v>
      </c>
    </row>
    <row r="473" spans="1:6">
      <c r="A473" s="4" t="str">
        <f t="shared" si="13"/>
        <v/>
      </c>
      <c r="B473" s="4" t="s">
        <v>378</v>
      </c>
      <c r="C473" s="4" t="s">
        <v>358</v>
      </c>
      <c r="D473" s="4">
        <f>SUMIF(prn7210_5060!A:A,hitpalgut!B:B,prn7210_5060!B:B)</f>
        <v>0</v>
      </c>
      <c r="E473" s="4">
        <f>SUMIF(prn7211_60!A:A,B473,prn7211_60!B:B)</f>
        <v>0</v>
      </c>
      <c r="F473" s="4">
        <f>SUMIF(prn7209_50!A:A,B473,prn7209_50!B:B)</f>
        <v>0</v>
      </c>
    </row>
    <row r="474" spans="1:6">
      <c r="A474" s="4" t="str">
        <f t="shared" si="13"/>
        <v>1</v>
      </c>
      <c r="B474" s="4" t="s">
        <v>379</v>
      </c>
      <c r="C474" s="4">
        <v>0</v>
      </c>
      <c r="D474" s="4">
        <f>SUMIF(prn7210_5060!A:A,hitpalgut!B:B,prn7210_5060!B:B)</f>
        <v>4.9870000000000001</v>
      </c>
      <c r="E474" s="4">
        <f>SUMIF(prn7211_60!A:A,B474,prn7211_60!B:B)</f>
        <v>0.91700000000000004</v>
      </c>
      <c r="F474" s="4">
        <f>SUMIF(prn7209_50!A:A,B474,prn7209_50!B:B)</f>
        <v>0.436</v>
      </c>
    </row>
    <row r="475" spans="1:6">
      <c r="A475" s="4" t="str">
        <f t="shared" si="13"/>
        <v/>
      </c>
      <c r="B475" s="4"/>
      <c r="C475" s="4"/>
      <c r="D475" s="4">
        <f>SUMIF(prn7210_5060!A:A,hitpalgut!B:B,prn7210_5060!B:B)</f>
        <v>0</v>
      </c>
      <c r="E475" s="4">
        <f>SUMIF(prn7211_60!A:A,B475,prn7211_60!B:B)</f>
        <v>0</v>
      </c>
      <c r="F475" s="4">
        <f>SUMIF(prn7209_50!A:A,B475,prn7209_50!B:B)</f>
        <v>0</v>
      </c>
    </row>
    <row r="476" spans="1:6">
      <c r="A476" s="4" t="str">
        <f t="shared" si="13"/>
        <v/>
      </c>
      <c r="B476" s="4" t="s">
        <v>380</v>
      </c>
      <c r="C476" s="4"/>
      <c r="D476" s="4">
        <f>SUMIF(prn7210_5060!A:A,hitpalgut!B:B,prn7210_5060!B:B)</f>
        <v>0</v>
      </c>
      <c r="E476" s="4">
        <f>SUMIF(prn7211_60!A:A,B476,prn7211_60!B:B)</f>
        <v>0</v>
      </c>
      <c r="F476" s="4">
        <f>SUMIF(prn7209_50!A:A,B476,prn7209_50!B:B)</f>
        <v>0</v>
      </c>
    </row>
    <row r="477" spans="1:6">
      <c r="A477" s="4" t="str">
        <f t="shared" si="13"/>
        <v>1</v>
      </c>
      <c r="B477" s="4" t="s">
        <v>381</v>
      </c>
      <c r="C477" s="4"/>
      <c r="D477" s="4">
        <f>SUMIF(prn7210_5060!A:A,hitpalgut!B:B,prn7210_5060!B:B)</f>
        <v>2.9180000000000001</v>
      </c>
      <c r="E477" s="4">
        <f>SUMIF(prn7211_60!A:A,B477,prn7211_60!B:B)</f>
        <v>1.7999999999999999E-2</v>
      </c>
      <c r="F477" s="4">
        <f>SUMIF(prn7209_50!A:A,B477,prn7209_50!B:B)</f>
        <v>7.0000000000000001E-3</v>
      </c>
    </row>
    <row r="478" spans="1:6">
      <c r="A478" s="4" t="str">
        <f t="shared" si="13"/>
        <v/>
      </c>
      <c r="B478" s="4" t="s">
        <v>382</v>
      </c>
      <c r="C478" s="4"/>
      <c r="D478" s="4">
        <f>SUMIF(prn7210_5060!A:A,hitpalgut!B:B,prn7210_5060!B:B)</f>
        <v>0</v>
      </c>
      <c r="E478" s="4">
        <f>SUMIF(prn7211_60!A:A,B478,prn7211_60!B:B)</f>
        <v>0</v>
      </c>
      <c r="F478" s="4">
        <f>SUMIF(prn7209_50!A:A,B478,prn7209_50!B:B)</f>
        <v>0</v>
      </c>
    </row>
    <row r="479" spans="1:6">
      <c r="A479" s="4" t="str">
        <f t="shared" si="13"/>
        <v/>
      </c>
      <c r="B479" s="4"/>
      <c r="C479" s="4"/>
      <c r="D479" s="4">
        <f>SUMIF(prn7210_5060!A:A,hitpalgut!B:B,prn7210_5060!B:B)</f>
        <v>0</v>
      </c>
      <c r="E479" s="4">
        <f>SUMIF(prn7211_60!A:A,B479,prn7211_60!B:B)</f>
        <v>0</v>
      </c>
      <c r="F479" s="4">
        <f>SUMIF(prn7209_50!A:A,B479,prn7209_50!B:B)</f>
        <v>0</v>
      </c>
    </row>
    <row r="480" spans="1:6">
      <c r="A480" s="4" t="str">
        <f t="shared" si="13"/>
        <v/>
      </c>
      <c r="B480" s="4" t="s">
        <v>383</v>
      </c>
      <c r="C480" s="4" t="s">
        <v>384</v>
      </c>
      <c r="D480" s="4">
        <f>SUMIF(prn7210_5060!A:A,hitpalgut!B:B,prn7210_5060!B:B)</f>
        <v>0</v>
      </c>
      <c r="E480" s="4">
        <f>SUMIF(prn7211_60!A:A,B480,prn7211_60!B:B)</f>
        <v>0</v>
      </c>
      <c r="F480" s="4">
        <f>SUMIF(prn7209_50!A:A,B480,prn7209_50!B:B)</f>
        <v>0</v>
      </c>
    </row>
    <row r="481" spans="1:6">
      <c r="A481" s="4" t="str">
        <f t="shared" si="13"/>
        <v/>
      </c>
      <c r="B481" s="4" t="s">
        <v>385</v>
      </c>
      <c r="C481" s="4" t="s">
        <v>384</v>
      </c>
      <c r="D481" s="4">
        <f>SUMIF(prn7210_5060!A:A,hitpalgut!B:B,prn7210_5060!B:B)</f>
        <v>0</v>
      </c>
      <c r="E481" s="4">
        <f>SUMIF(prn7211_60!A:A,B481,prn7211_60!B:B)</f>
        <v>0</v>
      </c>
      <c r="F481" s="4">
        <f>SUMIF(prn7209_50!A:A,B481,prn7209_50!B:B)</f>
        <v>0</v>
      </c>
    </row>
    <row r="482" spans="1:6">
      <c r="A482" s="4" t="str">
        <f t="shared" si="13"/>
        <v>1</v>
      </c>
      <c r="B482" s="4" t="s">
        <v>386</v>
      </c>
      <c r="C482" s="4">
        <v>0</v>
      </c>
      <c r="D482" s="4">
        <f>SUMIF(prn7210_5060!A:A,hitpalgut!B:B,prn7210_5060!B:B)</f>
        <v>8216.5300000000007</v>
      </c>
      <c r="E482" s="4">
        <f>SUMIF(prn7211_60!A:A,B482,prn7211_60!B:B)</f>
        <v>221.09100000000001</v>
      </c>
      <c r="F482" s="4">
        <f>SUMIF(prn7209_50!A:A,B482,prn7209_50!B:B)</f>
        <v>200.006</v>
      </c>
    </row>
    <row r="483" spans="1:6">
      <c r="A483" s="4" t="str">
        <f t="shared" si="13"/>
        <v/>
      </c>
      <c r="B483" s="4"/>
      <c r="C483" s="4" t="e">
        <v>#N/A</v>
      </c>
      <c r="D483" s="4">
        <f>SUMIF(prn7210_5060!A:A,hitpalgut!B:B,prn7210_5060!B:B)</f>
        <v>0</v>
      </c>
      <c r="E483" s="4">
        <f>SUMIF(prn7211_60!A:A,B483,prn7211_60!B:B)</f>
        <v>0</v>
      </c>
      <c r="F483" s="4">
        <f>SUMIF(prn7209_50!A:A,B483,prn7209_50!B:B)</f>
        <v>0</v>
      </c>
    </row>
    <row r="484" spans="1:6">
      <c r="A484" s="4" t="str">
        <f t="shared" si="13"/>
        <v/>
      </c>
      <c r="B484" s="4" t="s">
        <v>5</v>
      </c>
      <c r="C484" s="4">
        <v>0</v>
      </c>
      <c r="D484" s="4">
        <f>SUMIF(prn7210_5060!A:A,hitpalgut!B:B,prn7210_5060!B:B)</f>
        <v>0</v>
      </c>
      <c r="E484" s="4">
        <f>SUMIF(prn7211_60!A:A,B484,prn7211_60!B:B)</f>
        <v>0</v>
      </c>
      <c r="F484" s="4">
        <f>SUMIF(prn7209_50!A:A,B484,prn7209_50!B:B)</f>
        <v>0</v>
      </c>
    </row>
    <row r="485" spans="1:6">
      <c r="A485" s="4" t="str">
        <f t="shared" si="13"/>
        <v/>
      </c>
      <c r="B485" s="4"/>
      <c r="C485" s="4" t="e">
        <v>#N/A</v>
      </c>
      <c r="D485" s="4">
        <f>SUMIF(prn7210_5060!A:A,hitpalgut!B:B,prn7210_5060!B:B)</f>
        <v>0</v>
      </c>
      <c r="E485" s="4">
        <f>SUMIF(prn7211_60!A:A,B485,prn7211_60!B:B)</f>
        <v>0</v>
      </c>
      <c r="F485" s="4">
        <f>SUMIF(prn7209_50!A:A,B485,prn7209_50!B:B)</f>
        <v>0</v>
      </c>
    </row>
    <row r="486" spans="1:6">
      <c r="A486" s="4" t="str">
        <f t="shared" si="13"/>
        <v/>
      </c>
      <c r="B486" s="4"/>
      <c r="C486" s="4" t="e">
        <v>#N/A</v>
      </c>
      <c r="D486" s="4">
        <f>SUMIF(prn7210_5060!A:A,hitpalgut!B:B,prn7210_5060!B:B)</f>
        <v>0</v>
      </c>
      <c r="E486" s="4">
        <f>SUMIF(prn7211_60!A:A,B486,prn7211_60!B:B)</f>
        <v>0</v>
      </c>
      <c r="F486" s="4">
        <f>SUMIF(prn7209_50!A:A,B486,prn7209_50!B:B)</f>
        <v>0</v>
      </c>
    </row>
    <row r="487" spans="1:6">
      <c r="A487" s="4" t="str">
        <f t="shared" si="13"/>
        <v>1</v>
      </c>
      <c r="B487" s="4" t="s">
        <v>387</v>
      </c>
      <c r="C487" s="4" t="s">
        <v>388</v>
      </c>
      <c r="D487" s="4">
        <f>SUMIF(prn7210_5060!A:A,hitpalgut!B:B,prn7210_5060!B:B)</f>
        <v>568.61599999999999</v>
      </c>
      <c r="E487" s="4">
        <f>SUMIF(prn7211_60!A:A,B487,prn7211_60!B:B)</f>
        <v>0</v>
      </c>
      <c r="F487" s="4">
        <f>SUMIF(prn7209_50!A:A,B487,prn7209_50!B:B)</f>
        <v>0</v>
      </c>
    </row>
    <row r="488" spans="1:6">
      <c r="A488" s="4" t="str">
        <f t="shared" si="13"/>
        <v>1</v>
      </c>
      <c r="B488" s="4" t="s">
        <v>389</v>
      </c>
      <c r="C488" s="4" t="s">
        <v>388</v>
      </c>
      <c r="D488" s="4">
        <f>SUMIF(prn7210_5060!A:A,hitpalgut!B:B,prn7210_5060!B:B)</f>
        <v>2329.5309999999999</v>
      </c>
      <c r="E488" s="4">
        <f>SUMIF(prn7211_60!A:A,B488,prn7211_60!B:B)</f>
        <v>189.30600000000001</v>
      </c>
      <c r="F488" s="4">
        <f>SUMIF(prn7209_50!A:A,B488,prn7209_50!B:B)</f>
        <v>107.49</v>
      </c>
    </row>
    <row r="489" spans="1:6">
      <c r="A489" s="4" t="str">
        <f t="shared" si="13"/>
        <v/>
      </c>
      <c r="B489" s="4" t="s">
        <v>390</v>
      </c>
      <c r="C489" s="4" t="s">
        <v>388</v>
      </c>
      <c r="D489" s="4">
        <f>SUMIF(prn7210_5060!A:A,hitpalgut!B:B,prn7210_5060!B:B)</f>
        <v>0</v>
      </c>
      <c r="E489" s="4">
        <f>SUMIF(prn7211_60!A:A,B489,prn7211_60!B:B)</f>
        <v>0</v>
      </c>
      <c r="F489" s="4">
        <f>SUMIF(prn7209_50!A:A,B489,prn7209_50!B:B)</f>
        <v>0</v>
      </c>
    </row>
    <row r="490" spans="1:6">
      <c r="A490" s="4" t="str">
        <f t="shared" si="13"/>
        <v/>
      </c>
      <c r="B490" s="4" t="s">
        <v>391</v>
      </c>
      <c r="C490" s="4" t="s">
        <v>388</v>
      </c>
      <c r="D490" s="4">
        <f>SUMIF(prn7210_5060!A:A,hitpalgut!B:B,prn7210_5060!B:B)</f>
        <v>0</v>
      </c>
      <c r="E490" s="4">
        <f>SUMIF(prn7211_60!A:A,B490,prn7211_60!B:B)</f>
        <v>0</v>
      </c>
      <c r="F490" s="4">
        <f>SUMIF(prn7209_50!A:A,B490,prn7209_50!B:B)</f>
        <v>0</v>
      </c>
    </row>
    <row r="491" spans="1:6">
      <c r="A491" s="4" t="str">
        <f t="shared" si="13"/>
        <v>1</v>
      </c>
      <c r="B491" s="4" t="s">
        <v>392</v>
      </c>
      <c r="C491" s="4" t="s">
        <v>388</v>
      </c>
      <c r="D491" s="4">
        <f>SUMIF(prn7210_5060!A:A,hitpalgut!B:B,prn7210_5060!B:B)</f>
        <v>299.56299999999999</v>
      </c>
      <c r="E491" s="4">
        <f>SUMIF(prn7211_60!A:A,B491,prn7211_60!B:B)</f>
        <v>27.271000000000001</v>
      </c>
      <c r="F491" s="4">
        <f>SUMIF(prn7209_50!A:A,B491,prn7209_50!B:B)</f>
        <v>0</v>
      </c>
    </row>
    <row r="492" spans="1:6">
      <c r="A492" s="4" t="str">
        <f t="shared" si="13"/>
        <v/>
      </c>
      <c r="B492" s="4"/>
      <c r="C492" s="4"/>
      <c r="D492" s="4">
        <f>SUMIF(prn7210_5060!A:A,hitpalgut!B:B,prn7210_5060!B:B)</f>
        <v>0</v>
      </c>
      <c r="E492" s="4">
        <f>SUMIF(prn7211_60!A:A,B492,prn7211_60!B:B)</f>
        <v>0</v>
      </c>
      <c r="F492" s="4">
        <f>SUMIF(prn7209_50!A:A,B492,prn7209_50!B:B)</f>
        <v>0</v>
      </c>
    </row>
    <row r="493" spans="1:6">
      <c r="A493" s="4" t="str">
        <f t="shared" si="13"/>
        <v/>
      </c>
      <c r="B493" s="4" t="s">
        <v>393</v>
      </c>
      <c r="C493" s="4" t="s">
        <v>388</v>
      </c>
      <c r="D493" s="4">
        <f>SUMIF(prn7210_5060!A:A,hitpalgut!B:B,prn7210_5060!B:B)</f>
        <v>0</v>
      </c>
      <c r="E493" s="4">
        <f>SUMIF(prn7211_60!A:A,B493,prn7211_60!B:B)</f>
        <v>0</v>
      </c>
      <c r="F493" s="4">
        <f>SUMIF(prn7209_50!A:A,B493,prn7209_50!B:B)</f>
        <v>0</v>
      </c>
    </row>
    <row r="494" spans="1:6">
      <c r="A494" s="4" t="str">
        <f t="shared" si="13"/>
        <v/>
      </c>
      <c r="B494" s="4" t="s">
        <v>394</v>
      </c>
      <c r="C494" s="4" t="s">
        <v>388</v>
      </c>
      <c r="D494" s="4">
        <f>SUMIF(prn7210_5060!A:A,hitpalgut!B:B,prn7210_5060!B:B)</f>
        <v>0</v>
      </c>
      <c r="E494" s="4">
        <f>SUMIF(prn7211_60!A:A,B494,prn7211_60!B:B)</f>
        <v>0</v>
      </c>
      <c r="F494" s="4">
        <f>SUMIF(prn7209_50!A:A,B494,prn7209_50!B:B)</f>
        <v>0</v>
      </c>
    </row>
    <row r="495" spans="1:6">
      <c r="A495" s="4" t="str">
        <f t="shared" si="13"/>
        <v/>
      </c>
      <c r="B495" s="4"/>
      <c r="C495" s="4"/>
      <c r="D495" s="4">
        <f>SUMIF(prn7210_5060!A:A,hitpalgut!B:B,prn7210_5060!B:B)</f>
        <v>0</v>
      </c>
      <c r="E495" s="4">
        <f>SUMIF(prn7211_60!A:A,B495,prn7211_60!B:B)</f>
        <v>0</v>
      </c>
      <c r="F495" s="4">
        <f>SUMIF(prn7209_50!A:A,B495,prn7209_50!B:B)</f>
        <v>0</v>
      </c>
    </row>
    <row r="496" spans="1:6">
      <c r="A496" s="4" t="str">
        <f t="shared" si="13"/>
        <v/>
      </c>
      <c r="B496" s="4"/>
      <c r="C496" s="4"/>
      <c r="D496" s="4">
        <f>SUMIF(prn7210_5060!A:A,hitpalgut!B:B,prn7210_5060!B:B)</f>
        <v>0</v>
      </c>
      <c r="E496" s="4">
        <f>SUMIF(prn7211_60!A:A,B496,prn7211_60!B:B)</f>
        <v>0</v>
      </c>
      <c r="F496" s="4">
        <f>SUMIF(prn7209_50!A:A,B496,prn7209_50!B:B)</f>
        <v>0</v>
      </c>
    </row>
    <row r="497" spans="1:6">
      <c r="A497" s="4" t="str">
        <f t="shared" si="13"/>
        <v>1</v>
      </c>
      <c r="B497" s="4" t="s">
        <v>395</v>
      </c>
      <c r="C497" s="4" t="s">
        <v>388</v>
      </c>
      <c r="D497" s="4">
        <f>SUMIF(prn7210_5060!A:A,hitpalgut!B:B,prn7210_5060!B:B)</f>
        <v>7259.174</v>
      </c>
      <c r="E497" s="4">
        <f>SUMIF(prn7211_60!A:A,B497,prn7211_60!B:B)</f>
        <v>62.347999999999999</v>
      </c>
      <c r="F497" s="4">
        <f>SUMIF(prn7209_50!A:A,B497,prn7209_50!B:B)</f>
        <v>230.49100000000001</v>
      </c>
    </row>
    <row r="498" spans="1:6">
      <c r="A498" s="4" t="str">
        <f t="shared" si="13"/>
        <v/>
      </c>
      <c r="B498" s="4" t="s">
        <v>396</v>
      </c>
      <c r="C498" s="4" t="s">
        <v>388</v>
      </c>
      <c r="D498" s="4">
        <f>SUMIF(prn7210_5060!A:A,hitpalgut!B:B,prn7210_5060!B:B)</f>
        <v>0</v>
      </c>
      <c r="E498" s="4">
        <f>SUMIF(prn7211_60!A:A,B498,prn7211_60!B:B)</f>
        <v>0</v>
      </c>
      <c r="F498" s="4">
        <f>SUMIF(prn7209_50!A:A,B498,prn7209_50!B:B)</f>
        <v>0</v>
      </c>
    </row>
    <row r="499" spans="1:6">
      <c r="A499" s="4" t="str">
        <f t="shared" si="13"/>
        <v>1</v>
      </c>
      <c r="B499" s="4" t="s">
        <v>397</v>
      </c>
      <c r="C499" s="4" t="s">
        <v>388</v>
      </c>
      <c r="D499" s="4">
        <f>SUMIF(prn7210_5060!A:A,hitpalgut!B:B,prn7210_5060!B:B)</f>
        <v>6383.3059999999996</v>
      </c>
      <c r="E499" s="4">
        <f>SUMIF(prn7211_60!A:A,B499,prn7211_60!B:B)</f>
        <v>34.643999999999998</v>
      </c>
      <c r="F499" s="4">
        <f>SUMIF(prn7209_50!A:A,B499,prn7209_50!B:B)</f>
        <v>0</v>
      </c>
    </row>
    <row r="500" spans="1:6">
      <c r="A500" s="4" t="str">
        <f t="shared" si="13"/>
        <v>1</v>
      </c>
      <c r="B500" s="4" t="s">
        <v>398</v>
      </c>
      <c r="C500" s="4" t="s">
        <v>388</v>
      </c>
      <c r="D500" s="4">
        <f>SUMIF(prn7210_5060!A:A,hitpalgut!B:B,prn7210_5060!B:B)</f>
        <v>98.656000000000006</v>
      </c>
      <c r="E500" s="4">
        <f>SUMIF(prn7211_60!A:A,B500,prn7211_60!B:B)</f>
        <v>0</v>
      </c>
      <c r="F500" s="4">
        <f>SUMIF(prn7209_50!A:A,B500,prn7209_50!B:B)</f>
        <v>16.175999999999998</v>
      </c>
    </row>
    <row r="501" spans="1:6">
      <c r="A501" s="4" t="str">
        <f t="shared" si="13"/>
        <v/>
      </c>
      <c r="B501" s="4" t="s">
        <v>399</v>
      </c>
      <c r="C501" s="4" t="s">
        <v>388</v>
      </c>
      <c r="D501" s="4">
        <f>SUMIF(prn7210_5060!A:A,hitpalgut!B:B,prn7210_5060!B:B)</f>
        <v>0</v>
      </c>
      <c r="E501" s="4">
        <f>SUMIF(prn7211_60!A:A,B501,prn7211_60!B:B)</f>
        <v>0</v>
      </c>
      <c r="F501" s="4">
        <f>SUMIF(prn7209_50!A:A,B501,prn7209_50!B:B)</f>
        <v>0</v>
      </c>
    </row>
    <row r="502" spans="1:6">
      <c r="A502" s="4" t="str">
        <f t="shared" si="13"/>
        <v/>
      </c>
      <c r="B502" s="4" t="s">
        <v>400</v>
      </c>
      <c r="C502" s="4" t="s">
        <v>388</v>
      </c>
      <c r="D502" s="4">
        <f>SUMIF(prn7210_5060!A:A,hitpalgut!B:B,prn7210_5060!B:B)</f>
        <v>0</v>
      </c>
      <c r="E502" s="4">
        <f>SUMIF(prn7211_60!A:A,B502,prn7211_60!B:B)</f>
        <v>0</v>
      </c>
      <c r="F502" s="4">
        <f>SUMIF(prn7209_50!A:A,B502,prn7209_50!B:B)</f>
        <v>0</v>
      </c>
    </row>
    <row r="503" spans="1:6">
      <c r="A503" s="4" t="str">
        <f t="shared" si="13"/>
        <v/>
      </c>
      <c r="B503" s="4"/>
      <c r="C503" s="4"/>
      <c r="D503" s="4">
        <f>SUMIF(prn7210_5060!A:A,hitpalgut!B:B,prn7210_5060!B:B)</f>
        <v>0</v>
      </c>
      <c r="E503" s="4">
        <f>SUMIF(prn7211_60!A:A,B503,prn7211_60!B:B)</f>
        <v>0</v>
      </c>
      <c r="F503" s="4">
        <f>SUMIF(prn7209_50!A:A,B503,prn7209_50!B:B)</f>
        <v>0</v>
      </c>
    </row>
    <row r="504" spans="1:6">
      <c r="A504" s="4" t="str">
        <f t="shared" si="13"/>
        <v>1</v>
      </c>
      <c r="B504" s="4" t="s">
        <v>401</v>
      </c>
      <c r="C504" s="4" t="s">
        <v>388</v>
      </c>
      <c r="D504" s="4">
        <f>SUMIF(prn7210_5060!A:A,hitpalgut!B:B,prn7210_5060!B:B)</f>
        <v>310.98</v>
      </c>
      <c r="E504" s="4">
        <f>SUMIF(prn7211_60!A:A,B504,prn7211_60!B:B)</f>
        <v>0</v>
      </c>
      <c r="F504" s="4">
        <f>SUMIF(prn7209_50!A:A,B504,prn7209_50!B:B)</f>
        <v>4.1989999999999998</v>
      </c>
    </row>
    <row r="505" spans="1:6">
      <c r="A505" s="4" t="str">
        <f t="shared" si="13"/>
        <v/>
      </c>
      <c r="B505" s="4" t="s">
        <v>402</v>
      </c>
      <c r="C505" s="4" t="s">
        <v>388</v>
      </c>
      <c r="D505" s="4">
        <f>SUMIF(prn7210_5060!A:A,hitpalgut!B:B,prn7210_5060!B:B)</f>
        <v>0</v>
      </c>
      <c r="E505" s="4">
        <f>SUMIF(prn7211_60!A:A,B505,prn7211_60!B:B)</f>
        <v>0</v>
      </c>
      <c r="F505" s="4">
        <f>SUMIF(prn7209_50!A:A,B505,prn7209_50!B:B)</f>
        <v>0</v>
      </c>
    </row>
    <row r="506" spans="1:6">
      <c r="A506" s="4" t="str">
        <f t="shared" si="13"/>
        <v/>
      </c>
      <c r="B506" s="4" t="s">
        <v>403</v>
      </c>
      <c r="C506" s="4" t="s">
        <v>388</v>
      </c>
      <c r="D506" s="4">
        <f>SUMIF(prn7210_5060!A:A,hitpalgut!B:B,prn7210_5060!B:B)</f>
        <v>0</v>
      </c>
      <c r="E506" s="4">
        <f>SUMIF(prn7211_60!A:A,B506,prn7211_60!B:B)</f>
        <v>0</v>
      </c>
      <c r="F506" s="4">
        <f>SUMIF(prn7209_50!A:A,B506,prn7209_50!B:B)</f>
        <v>0</v>
      </c>
    </row>
    <row r="507" spans="1:6">
      <c r="A507" s="4" t="str">
        <f t="shared" si="13"/>
        <v/>
      </c>
      <c r="B507" s="4"/>
      <c r="C507" s="4"/>
      <c r="D507" s="4">
        <f>SUMIF(prn7210_5060!A:A,hitpalgut!B:B,prn7210_5060!B:B)</f>
        <v>0</v>
      </c>
      <c r="E507" s="4">
        <f>SUMIF(prn7211_60!A:A,B507,prn7211_60!B:B)</f>
        <v>0</v>
      </c>
      <c r="F507" s="4">
        <f>SUMIF(prn7209_50!A:A,B507,prn7209_50!B:B)</f>
        <v>0</v>
      </c>
    </row>
    <row r="508" spans="1:6">
      <c r="A508" s="4" t="str">
        <f t="shared" si="13"/>
        <v>1</v>
      </c>
      <c r="B508" s="4" t="s">
        <v>404</v>
      </c>
      <c r="C508" s="4" t="s">
        <v>388</v>
      </c>
      <c r="D508" s="4">
        <f>SUMIF(prn7210_5060!A:A,hitpalgut!B:B,prn7210_5060!B:B)</f>
        <v>264.27</v>
      </c>
      <c r="E508" s="4">
        <f>SUMIF(prn7211_60!A:A,B508,prn7211_60!B:B)</f>
        <v>0</v>
      </c>
      <c r="F508" s="4">
        <f>SUMIF(prn7209_50!A:A,B508,prn7209_50!B:B)</f>
        <v>0</v>
      </c>
    </row>
    <row r="509" spans="1:6">
      <c r="A509" s="4" t="str">
        <f t="shared" si="13"/>
        <v>1</v>
      </c>
      <c r="B509" s="4" t="s">
        <v>405</v>
      </c>
      <c r="C509" s="4" t="s">
        <v>388</v>
      </c>
      <c r="D509" s="4">
        <f>SUMIF(prn7210_5060!A:A,hitpalgut!B:B,prn7210_5060!B:B)</f>
        <v>269.101</v>
      </c>
      <c r="E509" s="4">
        <f>SUMIF(prn7211_60!A:A,B509,prn7211_60!B:B)</f>
        <v>0</v>
      </c>
      <c r="F509" s="4">
        <f>SUMIF(prn7209_50!A:A,B509,prn7209_50!B:B)</f>
        <v>4.1150000000000002</v>
      </c>
    </row>
    <row r="510" spans="1:6">
      <c r="A510" s="4" t="str">
        <f t="shared" si="13"/>
        <v/>
      </c>
      <c r="B510" s="4" t="s">
        <v>406</v>
      </c>
      <c r="C510" s="4" t="s">
        <v>388</v>
      </c>
      <c r="D510" s="4">
        <f>SUMIF(prn7210_5060!A:A,hitpalgut!B:B,prn7210_5060!B:B)</f>
        <v>0</v>
      </c>
      <c r="E510" s="4">
        <f>SUMIF(prn7211_60!A:A,B510,prn7211_60!B:B)</f>
        <v>0</v>
      </c>
      <c r="F510" s="4">
        <f>SUMIF(prn7209_50!A:A,B510,prn7209_50!B:B)</f>
        <v>0</v>
      </c>
    </row>
    <row r="511" spans="1:6">
      <c r="A511" s="4" t="str">
        <f t="shared" si="13"/>
        <v/>
      </c>
      <c r="B511" s="4"/>
      <c r="C511" s="4"/>
      <c r="D511" s="4">
        <f>SUMIF(prn7210_5060!A:A,hitpalgut!B:B,prn7210_5060!B:B)</f>
        <v>0</v>
      </c>
      <c r="E511" s="4">
        <f>SUMIF(prn7211_60!A:A,B511,prn7211_60!B:B)</f>
        <v>0</v>
      </c>
      <c r="F511" s="4">
        <f>SUMIF(prn7209_50!A:A,B511,prn7209_50!B:B)</f>
        <v>0</v>
      </c>
    </row>
    <row r="512" spans="1:6">
      <c r="A512" s="4" t="str">
        <f t="shared" si="13"/>
        <v/>
      </c>
      <c r="B512" s="4" t="s">
        <v>407</v>
      </c>
      <c r="C512" s="4">
        <v>0</v>
      </c>
      <c r="D512" s="4">
        <f>SUMIF(prn7210_5060!A:A,hitpalgut!B:B,prn7210_5060!B:B)</f>
        <v>0</v>
      </c>
      <c r="E512" s="4">
        <f>SUMIF(prn7211_60!A:A,B512,prn7211_60!B:B)</f>
        <v>0</v>
      </c>
      <c r="F512" s="4">
        <f>SUMIF(prn7209_50!A:A,B512,prn7209_50!B:B)</f>
        <v>0</v>
      </c>
    </row>
    <row r="513" spans="1:6">
      <c r="A513" s="4" t="str">
        <f t="shared" si="13"/>
        <v/>
      </c>
      <c r="B513" s="4" t="s">
        <v>408</v>
      </c>
      <c r="C513" s="4">
        <v>0</v>
      </c>
      <c r="D513" s="4">
        <f>SUMIF(prn7210_5060!A:A,hitpalgut!B:B,prn7210_5060!B:B)</f>
        <v>0</v>
      </c>
      <c r="E513" s="4">
        <f>SUMIF(prn7211_60!A:A,B513,prn7211_60!B:B)</f>
        <v>0</v>
      </c>
      <c r="F513" s="4">
        <f>SUMIF(prn7209_50!A:A,B513,prn7209_50!B:B)</f>
        <v>0</v>
      </c>
    </row>
    <row r="514" spans="1:6">
      <c r="A514" s="4" t="str">
        <f t="shared" si="13"/>
        <v/>
      </c>
      <c r="B514" s="4" t="s">
        <v>409</v>
      </c>
      <c r="C514" s="4">
        <v>0</v>
      </c>
      <c r="D514" s="4">
        <f>SUMIF(prn7210_5060!A:A,hitpalgut!B:B,prn7210_5060!B:B)</f>
        <v>0</v>
      </c>
      <c r="E514" s="4">
        <f>SUMIF(prn7211_60!A:A,B514,prn7211_60!B:B)</f>
        <v>0</v>
      </c>
      <c r="F514" s="4">
        <f>SUMIF(prn7209_50!A:A,B514,prn7209_50!B:B)</f>
        <v>0</v>
      </c>
    </row>
    <row r="515" spans="1:6">
      <c r="A515" s="4" t="str">
        <f t="shared" si="13"/>
        <v>1</v>
      </c>
      <c r="B515" s="4" t="s">
        <v>410</v>
      </c>
      <c r="C515" s="4">
        <v>0</v>
      </c>
      <c r="D515" s="4">
        <f>SUMIF(prn7210_5060!A:A,hitpalgut!B:B,prn7210_5060!B:B)</f>
        <v>7.3289999999999997</v>
      </c>
      <c r="E515" s="4">
        <f>SUMIF(prn7211_60!A:A,B515,prn7211_60!B:B)</f>
        <v>8.5999999999999993E-2</v>
      </c>
      <c r="F515" s="4">
        <f>SUMIF(prn7209_50!A:A,B515,prn7209_50!B:B)</f>
        <v>7.2999999999999995E-2</v>
      </c>
    </row>
    <row r="516" spans="1:6">
      <c r="A516" s="4" t="str">
        <f t="shared" si="13"/>
        <v/>
      </c>
      <c r="B516" s="4"/>
      <c r="C516" s="4"/>
      <c r="D516" s="4">
        <f>SUMIF(prn7210_5060!A:A,hitpalgut!B:B,prn7210_5060!B:B)</f>
        <v>0</v>
      </c>
      <c r="E516" s="4">
        <f>SUMIF(prn7211_60!A:A,B516,prn7211_60!B:B)</f>
        <v>0</v>
      </c>
      <c r="F516" s="4">
        <f>SUMIF(prn7209_50!A:A,B516,prn7209_50!B:B)</f>
        <v>0</v>
      </c>
    </row>
    <row r="517" spans="1:6">
      <c r="A517" s="4" t="str">
        <f t="shared" ref="A517:A520" si="14">IF(D517=0,"","1")</f>
        <v>1</v>
      </c>
      <c r="B517" s="4" t="s">
        <v>411</v>
      </c>
      <c r="C517" s="4"/>
      <c r="D517" s="4">
        <f>SUMIF(prn7210_5060!A:A,hitpalgut!B:B,prn7210_5060!B:B)</f>
        <v>387.25700000000001</v>
      </c>
      <c r="E517" s="4">
        <f>SUMIF(prn7211_60!A:A,B517,prn7211_60!B:B)</f>
        <v>8.5779999999999994</v>
      </c>
      <c r="F517" s="4">
        <f>SUMIF(prn7209_50!A:A,B517,prn7209_50!B:B)</f>
        <v>3.8180000000000001</v>
      </c>
    </row>
    <row r="518" spans="1:6">
      <c r="A518" s="4" t="str">
        <f t="shared" si="14"/>
        <v>1</v>
      </c>
      <c r="B518" s="4" t="s">
        <v>412</v>
      </c>
      <c r="C518" s="4"/>
      <c r="D518" s="4">
        <f>SUMIF(prn7210_5060!A:A,hitpalgut!B:B,prn7210_5060!B:B)</f>
        <v>27.623999999999999</v>
      </c>
      <c r="E518" s="4">
        <f>SUMIF(prn7211_60!A:A,B518,prn7211_60!B:B)</f>
        <v>0.95099999999999996</v>
      </c>
      <c r="F518" s="4">
        <f>SUMIF(prn7209_50!A:A,B518,prn7209_50!B:B)</f>
        <v>0.57799999999999996</v>
      </c>
    </row>
    <row r="519" spans="1:6">
      <c r="A519" s="4" t="str">
        <f t="shared" si="14"/>
        <v/>
      </c>
      <c r="B519" s="4" t="s">
        <v>413</v>
      </c>
      <c r="C519" s="4"/>
      <c r="D519" s="4">
        <f>SUMIF(prn7210_5060!A:A,hitpalgut!B:B,prn7210_5060!B:B)</f>
        <v>0</v>
      </c>
      <c r="E519" s="4">
        <f>SUMIF(prn7211_60!A:A,B519,prn7211_60!B:B)</f>
        <v>0</v>
      </c>
      <c r="F519" s="4">
        <f>SUMIF(prn7209_50!A:A,B519,prn7209_50!B:B)</f>
        <v>0</v>
      </c>
    </row>
    <row r="520" spans="1:6">
      <c r="A520" s="4" t="str">
        <f t="shared" si="14"/>
        <v>1</v>
      </c>
      <c r="B520" s="4" t="s">
        <v>414</v>
      </c>
      <c r="C520" s="4"/>
      <c r="D520" s="4">
        <f>SUMIF(prn7210_5060!A:A,hitpalgut!B:B,prn7210_5060!B:B)</f>
        <v>18205.405999999999</v>
      </c>
      <c r="E520" s="4">
        <f>SUMIF(prn7211_60!A:A,B520,prn7211_60!B:B)</f>
        <v>323.185</v>
      </c>
      <c r="F520" s="4">
        <f>SUMIF(prn7209_50!A:A,B520,prn7209_50!B:B)</f>
        <v>366.94</v>
      </c>
    </row>
    <row r="521" spans="1:6" ht="14.25">
      <c r="A521" s="4"/>
      <c r="B521" s="5"/>
      <c r="C521" s="5"/>
      <c r="D521" s="4"/>
      <c r="E521" s="4"/>
      <c r="F521" s="4"/>
    </row>
  </sheetData>
  <autoFilter ref="A3:K520"/>
  <pageMargins left="0.70866141732283472" right="0.70866141732283472" top="0.51181102362204722" bottom="0.62992125984251968" header="0.31496062992125984" footer="0.31496062992125984"/>
  <pageSetup paperSize="9" fitToHeight="0" orientation="landscape" r:id="rId1"/>
  <headerFooter>
    <oddHeader>&amp;C&amp;F
&amp;A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rightToLeft="1" tabSelected="1" workbookViewId="0">
      <selection activeCell="L12" sqref="L12"/>
    </sheetView>
  </sheetViews>
  <sheetFormatPr defaultRowHeight="14.25"/>
  <cols>
    <col min="1" max="1" width="9.28515625" style="18" bestFit="1" customWidth="1"/>
    <col min="2" max="2" width="20.7109375" style="18" bestFit="1" customWidth="1"/>
    <col min="3" max="3" width="8.85546875" style="18" bestFit="1" customWidth="1"/>
    <col min="4" max="4" width="10.140625" style="18" bestFit="1" customWidth="1"/>
    <col min="5" max="5" width="8" style="18" bestFit="1" customWidth="1"/>
    <col min="6" max="6" width="7.28515625" style="18" bestFit="1" customWidth="1"/>
    <col min="7" max="7" width="9.28515625" style="18" bestFit="1" customWidth="1"/>
    <col min="8" max="8" width="9.5703125" style="18" bestFit="1" customWidth="1"/>
    <col min="9" max="9" width="16.5703125" style="18" bestFit="1" customWidth="1"/>
    <col min="10" max="10" width="10.85546875" style="18" customWidth="1"/>
    <col min="11" max="11" width="10.140625" style="18" customWidth="1"/>
    <col min="12" max="16384" width="9.140625" style="18"/>
  </cols>
  <sheetData>
    <row r="1" spans="1:11" ht="15">
      <c r="A1" s="18" t="s">
        <v>620</v>
      </c>
      <c r="B1" s="25">
        <v>44136</v>
      </c>
    </row>
    <row r="4" spans="1:11" ht="90">
      <c r="A4" s="16" t="s">
        <v>608</v>
      </c>
      <c r="B4" s="17" t="s">
        <v>609</v>
      </c>
      <c r="C4" s="17" t="s">
        <v>3</v>
      </c>
      <c r="D4" s="17" t="s">
        <v>610</v>
      </c>
      <c r="E4" s="17" t="s">
        <v>611</v>
      </c>
      <c r="F4" s="17" t="s">
        <v>612</v>
      </c>
      <c r="G4" s="17" t="s">
        <v>0</v>
      </c>
      <c r="H4" s="17" t="s">
        <v>1</v>
      </c>
      <c r="I4" s="17" t="s">
        <v>613</v>
      </c>
      <c r="J4" s="17" t="s">
        <v>1457</v>
      </c>
      <c r="K4" s="17" t="s">
        <v>1458</v>
      </c>
    </row>
    <row r="5" spans="1:11" ht="15" customHeight="1">
      <c r="A5" s="16"/>
      <c r="B5" s="17"/>
      <c r="C5" s="31" t="s">
        <v>2</v>
      </c>
      <c r="D5" s="32"/>
      <c r="E5" s="32"/>
      <c r="F5" s="32"/>
      <c r="G5" s="32"/>
      <c r="H5" s="33"/>
      <c r="I5" s="17" t="s">
        <v>1451</v>
      </c>
      <c r="J5" s="31" t="s">
        <v>2</v>
      </c>
      <c r="K5" s="33"/>
    </row>
    <row r="6" spans="1:11" ht="15">
      <c r="A6" s="19">
        <v>7209</v>
      </c>
      <c r="B6" s="20" t="s">
        <v>614</v>
      </c>
      <c r="C6" s="24">
        <f>hitpalgut!K32</f>
        <v>3.6383997991797215E-2</v>
      </c>
      <c r="D6" s="24">
        <f>hitpalgut!K29</f>
        <v>0.21668355772498796</v>
      </c>
      <c r="E6" s="24">
        <f>hitpalgut!K30</f>
        <v>0.12594870638895142</v>
      </c>
      <c r="F6" s="24">
        <f>hitpalgut!K31</f>
        <v>0.62072033040154329</v>
      </c>
      <c r="G6" s="24">
        <f>hitpalgut!K33</f>
        <v>0</v>
      </c>
      <c r="H6" s="24">
        <f>hitpalgut!K34</f>
        <v>2.6334709201087709E-4</v>
      </c>
      <c r="I6" s="29">
        <f>hitpalgut!J35</f>
        <v>16556.097000000002</v>
      </c>
      <c r="J6" s="30">
        <f>hitpalgut!J36/100</f>
        <v>2.479E-2</v>
      </c>
      <c r="K6" s="30">
        <f>hitpalgut!J37/100</f>
        <v>4.8219999999999999E-2</v>
      </c>
    </row>
    <row r="7" spans="1:11" ht="15">
      <c r="A7" s="19">
        <v>7210</v>
      </c>
      <c r="B7" s="20" t="s">
        <v>615</v>
      </c>
      <c r="C7" s="24">
        <f>hitpalgut!K9</f>
        <v>2.631594628711079E-2</v>
      </c>
      <c r="D7" s="24">
        <f>hitpalgut!K6</f>
        <v>0.2431714576791692</v>
      </c>
      <c r="E7" s="24">
        <f>hitpalgut!K7</f>
        <v>0.1829792326565241</v>
      </c>
      <c r="F7" s="24">
        <f>hitpalgut!K8</f>
        <v>0.43278777151202869</v>
      </c>
      <c r="G7" s="24">
        <f>hitpalgut!K10</f>
        <v>1.118397770607722E-2</v>
      </c>
      <c r="H7" s="24">
        <f>hitpalgut!K11</f>
        <v>0.10356161415908997</v>
      </c>
      <c r="I7" s="29">
        <f>hitpalgut!J12</f>
        <v>1677152.3059999999</v>
      </c>
      <c r="J7" s="30">
        <f>hitpalgut!J13/100</f>
        <v>2.18E-2</v>
      </c>
      <c r="K7" s="30">
        <f>hitpalgut!J14/100</f>
        <v>2.843E-2</v>
      </c>
    </row>
    <row r="8" spans="1:11" ht="15">
      <c r="A8" s="19">
        <v>7211</v>
      </c>
      <c r="B8" s="20" t="s">
        <v>616</v>
      </c>
      <c r="C8" s="24">
        <f>hitpalgut!K21</f>
        <v>4.8653979632860354E-2</v>
      </c>
      <c r="D8" s="24">
        <f>hitpalgut!K18</f>
        <v>0.50495662974524025</v>
      </c>
      <c r="E8" s="24">
        <f>hitpalgut!K19</f>
        <v>0.23363430772877425</v>
      </c>
      <c r="F8" s="24">
        <f>hitpalgut!K20</f>
        <v>0.21010891424231573</v>
      </c>
      <c r="G8" s="24">
        <f>hitpalgut!K22</f>
        <v>0</v>
      </c>
      <c r="H8" s="24">
        <f>hitpalgut!K23</f>
        <v>2.6462504143709158E-3</v>
      </c>
      <c r="I8" s="29">
        <f>hitpalgut!J24</f>
        <v>36691.161</v>
      </c>
      <c r="J8" s="30">
        <f>hitpalgut!J25/100</f>
        <v>7.980000000000001E-3</v>
      </c>
      <c r="K8" s="30">
        <f>hitpalgut!J26/100</f>
        <v>8.6499999999999997E-3</v>
      </c>
    </row>
  </sheetData>
  <mergeCells count="2">
    <mergeCell ref="C5:H5"/>
    <mergeCell ref="J5:K5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prn7209_50</vt:lpstr>
      <vt:lpstr>prn7210_5060</vt:lpstr>
      <vt:lpstr>prn7211_60</vt:lpstr>
      <vt:lpstr>hitpalgut</vt:lpstr>
      <vt:lpstr>ricuz</vt:lpstr>
      <vt:lpstr>hitpalgut!Print_Area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Kirshenblat Alon</dc:creator>
  <cp:lastModifiedBy>liordt</cp:lastModifiedBy>
  <dcterms:created xsi:type="dcterms:W3CDTF">2019-01-29T12:18:04Z</dcterms:created>
  <dcterms:modified xsi:type="dcterms:W3CDTF">2021-01-22T11:25:39Z</dcterms:modified>
</cp:coreProperties>
</file>