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xcel\KAV_BRIUT\2020\חומרים ממתפעל\רשימת נכסים\Q2\קו הבריאות\לאתר ולאותות סופי\"/>
    </mc:Choice>
  </mc:AlternateContent>
  <bookViews>
    <workbookView xWindow="0" yWindow="105" windowWidth="24240" windowHeight="12585" firstSheet="23" activeTab="26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52511"/>
</workbook>
</file>

<file path=xl/calcChain.xml><?xml version="1.0" encoding="utf-8"?>
<calcChain xmlns="http://schemas.openxmlformats.org/spreadsheetml/2006/main">
  <c r="C11" i="27" l="1"/>
  <c r="C12" i="27"/>
  <c r="C31" i="27"/>
</calcChain>
</file>

<file path=xl/sharedStrings.xml><?xml version="1.0" encoding="utf-8"?>
<sst xmlns="http://schemas.openxmlformats.org/spreadsheetml/2006/main" count="7060" uniqueCount="2078">
  <si>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</si>
  <si>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</si>
  <si>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</si>
  <si>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</si>
  <si>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</si>
  <si>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</si>
  <si>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</si>
  <si>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</si>
  <si>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</si>
  <si>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</si>
  <si>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</si>
  <si>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</si>
  <si>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</si>
  <si>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</si>
  <si>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</si>
  <si>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</si>
  <si>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</si>
  <si>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</si>
  <si>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</si>
  <si>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</si>
  <si>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</si>
  <si>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</si>
  <si>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</si>
  <si>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</si>
  <si>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</si>
  <si>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</si>
  <si>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</si>
  <si>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</si>
  <si>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</si>
  <si>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</si>
  <si>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</si>
  <si>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</si>
  <si>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</si>
  <si>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</si>
  <si>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</si>
  <si>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</si>
  <si>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</si>
  <si>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</si>
  <si>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</si>
  <si>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</si>
  <si>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</si>
  <si>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</si>
  <si>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</si>
  <si>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</si>
  <si>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</si>
  <si>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</si>
  <si>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</si>
  <si>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</si>
  <si>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</si>
  <si>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</si>
  <si>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</si>
  <si>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</si>
  <si>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</si>
  <si>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</si>
  <si>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</si>
  <si>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</si>
  <si>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</si>
  <si>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</si>
  <si>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</si>
  <si>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</si>
  <si>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</si>
  <si>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</si>
  <si>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</si>
  <si>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</si>
  <si>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</si>
  <si>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</si>
  <si>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</si>
  <si>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</si>
  <si>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</si>
  <si>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</si>
  <si>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</si>
  <si>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</si>
  <si>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</si>
  <si>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</si>
  <si>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</si>
  <si>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</si>
  <si>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</si>
  <si>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</si>
  <si>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</si>
  <si>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</si>
  <si>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</si>
  <si>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</si>
  <si>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</si>
  <si>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</si>
  <si>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</si>
  <si>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</si>
  <si>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</si>
  <si>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</si>
  <si>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</si>
  <si>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</si>
  <si>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</si>
  <si>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</si>
  <si>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</si>
  <si>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</si>
  <si>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</si>
  <si>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</si>
  <si>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</si>
  <si>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</si>
  <si>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</si>
  <si>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</si>
  <si>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</si>
  <si>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</si>
  <si>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</si>
  <si>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</si>
  <si>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</si>
  <si>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</si>
  <si>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</si>
  <si>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</si>
  <si>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</si>
  <si>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</si>
  <si>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</si>
  <si>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</si>
  <si>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</si>
  <si>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</si>
  <si>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</si>
  <si>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</si>
  <si>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</si>
  <si>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</si>
  <si>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</si>
  <si>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</si>
  <si>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</si>
  <si>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</si>
  <si>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</si>
  <si>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</si>
  <si>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</si>
  <si>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</si>
  <si>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</si>
  <si>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</si>
  <si>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</si>
  <si>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</si>
  <si>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</si>
  <si>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</si>
  <si>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</si>
  <si>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</si>
  <si>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</si>
  <si>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</si>
  <si>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</si>
  <si>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</si>
  <si>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</si>
  <si>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</si>
  <si>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</si>
  <si>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</si>
  <si>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</si>
  <si>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</si>
  <si>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</si>
  <si>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</si>
  <si>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</si>
  <si>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</si>
  <si>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</si>
  <si>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</si>
  <si>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</si>
  <si>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</si>
  <si>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</si>
  <si>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</si>
  <si>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</si>
  <si>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</si>
  <si>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</si>
  <si>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</si>
  <si>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</si>
  <si>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</si>
  <si>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</si>
  <si>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</si>
  <si>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</si>
  <si>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</si>
  <si>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</si>
  <si>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</si>
  <si>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</si>
  <si>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</si>
  <si>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</si>
  <si>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</si>
  <si>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</si>
  <si>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</si>
  <si>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</si>
  <si>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</si>
  <si>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</si>
  <si>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</si>
  <si>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</si>
  <si>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</si>
  <si>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</si>
  <si>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</si>
  <si>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</si>
  <si>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</si>
  <si>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</si>
  <si>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</si>
  <si>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</si>
  <si>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</si>
  <si>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</si>
  <si>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</si>
  <si>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</si>
  <si>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</si>
  <si>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</si>
  <si>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</si>
  <si>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</si>
  <si>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</si>
  <si>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</si>
  <si>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</si>
  <si>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</si>
  <si>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30/06/2020</t>
  </si>
  <si>
    <t>קו הבריאות</t>
  </si>
  <si>
    <t>קוד קופת הגמל</t>
  </si>
  <si>
    <t>512008335-00000000000301-0000-000</t>
  </si>
  <si>
    <t>בהתאם לשיטה שיושמה בדוח הכספי *</t>
  </si>
  <si>
    <t>פרנק שווצרי</t>
  </si>
  <si>
    <t>יין יפני</t>
  </si>
  <si>
    <t>כתר דני</t>
  </si>
  <si>
    <t>סה"כ בישראל</t>
  </si>
  <si>
    <t>סה"כ יתרת מזומנים ועו"ש בש"ח</t>
  </si>
  <si>
    <t>עו'ש- בנק הפועלים</t>
  </si>
  <si>
    <t>1111111111- 12- בנק הפועלים</t>
  </si>
  <si>
    <t>12</t>
  </si>
  <si>
    <t>ilAAA</t>
  </si>
  <si>
    <t>S&amp;P מעלות</t>
  </si>
  <si>
    <t>עו'ש- גמול פועלים סהר</t>
  </si>
  <si>
    <t>1111111111- 33- גמול פועלים סהר</t>
  </si>
  <si>
    <t>עו'ש- לאומי</t>
  </si>
  <si>
    <t>1111111111- 10- לאומי</t>
  </si>
  <si>
    <t>10</t>
  </si>
  <si>
    <t>עו'ש(לקבל)- בנק הפועלים</t>
  </si>
  <si>
    <t>סה"כ יתרת מזומנים ועו"ש נקובים במט"ח</t>
  </si>
  <si>
    <t>דולר- בנק הפועלים</t>
  </si>
  <si>
    <t>20001- 12- בנק הפועלים</t>
  </si>
  <si>
    <t>דולר(לקבל)- בנק הפועלים</t>
  </si>
  <si>
    <t>דולר(לשלם)- בנק הפועלים</t>
  </si>
  <si>
    <t>יורו- בנק הפועלים</t>
  </si>
  <si>
    <t>20003- 12- בנק הפועלים</t>
  </si>
  <si>
    <t>ין יפני- בנק הפועלים</t>
  </si>
  <si>
    <t>80031- 12- בנק הפועלים</t>
  </si>
  <si>
    <t>כת.דני- בנק הפועלים</t>
  </si>
  <si>
    <t>200010- 12- בנק הפועלים</t>
  </si>
  <si>
    <t>כת.דני(לשלם)- בנק הפועלים</t>
  </si>
  <si>
    <t>לי"ש- בנק הפועלים</t>
  </si>
  <si>
    <t>70002- 12- בנק הפועלים</t>
  </si>
  <si>
    <t>פר"ש- בנק הפועלים</t>
  </si>
  <si>
    <t>30005- 12- בנק הפועלים</t>
  </si>
  <si>
    <t>סה"כ פח"ק/פר"י</t>
  </si>
  <si>
    <t>פ.ח.ק.- בנק הפועלים</t>
  </si>
  <si>
    <t>1111111110- 12- בנק הפועלים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</si>
  <si>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</si>
  <si>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</si>
  <si>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</si>
  <si>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</si>
  <si>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</si>
  <si>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</si>
  <si>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</si>
  <si>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</si>
  <si>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</si>
  <si>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</si>
  <si>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5903- גליל</t>
  </si>
  <si>
    <t>9590332</t>
  </si>
  <si>
    <t>RF</t>
  </si>
  <si>
    <t>17/01/19</t>
  </si>
  <si>
    <t>גליל 5904- גליל</t>
  </si>
  <si>
    <t>9590431</t>
  </si>
  <si>
    <t>17/10/18</t>
  </si>
  <si>
    <t>ממשל צמודה 0545- גליל</t>
  </si>
  <si>
    <t>1134865</t>
  </si>
  <si>
    <t>25/11/19</t>
  </si>
  <si>
    <t>ממשל צמודה 0923- גליל</t>
  </si>
  <si>
    <t>1128081</t>
  </si>
  <si>
    <t>19/12/18</t>
  </si>
  <si>
    <t>ממשלתי צמוד 1020- גליל</t>
  </si>
  <si>
    <t>1137181</t>
  </si>
  <si>
    <t>15/11/18</t>
  </si>
  <si>
    <t>ממשלתי צמוד 841- גליל</t>
  </si>
  <si>
    <t>1120583</t>
  </si>
  <si>
    <t>24/10/19</t>
  </si>
  <si>
    <t>ממשלתי צמודה 0536- גליל</t>
  </si>
  <si>
    <t>1097708</t>
  </si>
  <si>
    <t>ממשלתי צמודה 922- גליל</t>
  </si>
  <si>
    <t>1124056</t>
  </si>
  <si>
    <t>14/01/19</t>
  </si>
  <si>
    <t>סה"כ לא צמודות</t>
  </si>
  <si>
    <t>סה"כ מלווה קצר מועד</t>
  </si>
  <si>
    <t>מלווה קצר מועד 1210- בנק ישראל- מק"מ</t>
  </si>
  <si>
    <t>8201212</t>
  </si>
  <si>
    <t>19/12/19</t>
  </si>
  <si>
    <t>סה"כ שחר</t>
  </si>
  <si>
    <t>ממשל שיקלית 0928- שחר</t>
  </si>
  <si>
    <t>1150879</t>
  </si>
  <si>
    <t>04/12/18</t>
  </si>
  <si>
    <t>ממשל שקלית 0121- שחר</t>
  </si>
  <si>
    <t>1142223</t>
  </si>
  <si>
    <t>31/01/19</t>
  </si>
  <si>
    <t>ממשל שקלית 0122- שחר</t>
  </si>
  <si>
    <t>1123272</t>
  </si>
  <si>
    <t>ממשל שקלית 0327- שחר</t>
  </si>
  <si>
    <t>1139344</t>
  </si>
  <si>
    <t>ממשל שקלית 0347- שחר</t>
  </si>
  <si>
    <t>1140193</t>
  </si>
  <si>
    <t>22/10/19</t>
  </si>
  <si>
    <t>ממשל שקלית 421- שחר</t>
  </si>
  <si>
    <t>1138130</t>
  </si>
  <si>
    <t>02/09/19</t>
  </si>
  <si>
    <t>ממשלתי שקלי  1026- שחר</t>
  </si>
  <si>
    <t>1099456</t>
  </si>
  <si>
    <t>ממשלתי שקלי 324- שחר</t>
  </si>
  <si>
    <t>1130848</t>
  </si>
  <si>
    <t>ממשלתי שקלית 0142- שחר</t>
  </si>
  <si>
    <t>1125400</t>
  </si>
  <si>
    <t>06/02/19</t>
  </si>
  <si>
    <t>ממשלתית שקלית 0.75% 07/22- שחר</t>
  </si>
  <si>
    <t>1158104</t>
  </si>
  <si>
    <t>12/11/19</t>
  </si>
  <si>
    <t>ממשלתית שקלית 1.00% 03/30- שחר</t>
  </si>
  <si>
    <t>1160985</t>
  </si>
  <si>
    <t>16/03/20</t>
  </si>
  <si>
    <t>ממשלתית שקלית 1.25% 11/22- שחר</t>
  </si>
  <si>
    <t>1141225</t>
  </si>
  <si>
    <t>10/02/20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</si>
  <si>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</si>
  <si>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</si>
  <si>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</si>
  <si>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</si>
  <si>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</si>
  <si>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</si>
  <si>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</si>
  <si>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</si>
  <si>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</si>
  <si>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</si>
  <si>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</si>
  <si>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</si>
  <si>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בנק לאומי לישראל בע"מ</t>
  </si>
  <si>
    <t>6040372</t>
  </si>
  <si>
    <t>520018078</t>
  </si>
  <si>
    <t>בנקים</t>
  </si>
  <si>
    <t>20/02/19</t>
  </si>
  <si>
    <t>לאומי אגח 181- בנק לאומי לישראל בע"מ</t>
  </si>
  <si>
    <t>6040505</t>
  </si>
  <si>
    <t>Aaa.il</t>
  </si>
  <si>
    <t>04/06/20</t>
  </si>
  <si>
    <t>מוניציפל הנ אגח ב 4.65- מוניציפל הנפקות בעמ</t>
  </si>
  <si>
    <t>1095066</t>
  </si>
  <si>
    <t>513704304</t>
  </si>
  <si>
    <t>מוניציפל הנ אגח י- מוניציפל הנפקות בעמ</t>
  </si>
  <si>
    <t>1134147</t>
  </si>
  <si>
    <t>מוניציפל הנפקות ז 3.55- מוניציפל הנפקות בעמ</t>
  </si>
  <si>
    <t>1119825</t>
  </si>
  <si>
    <t>מז  הנפק    46 1.22% 9/2027- מזרחי טפחות חברה להנפקות בע"מ</t>
  </si>
  <si>
    <t>2310225</t>
  </si>
  <si>
    <t>520032046</t>
  </si>
  <si>
    <t>30/06/20</t>
  </si>
  <si>
    <t>מזרחי הנפ 44 2022 0.99%- מזרחי טפחות חברה להנפקות בע"מ</t>
  </si>
  <si>
    <t>2310209</t>
  </si>
  <si>
    <t>מזרחי טפחות הנפ 9/24- מזרחי טפחות חברה להנפקות בע"מ</t>
  </si>
  <si>
    <t>2310217</t>
  </si>
  <si>
    <t>מזרחי טפחות הנפ ס 43- מזרחי טפחות חברה להנפקות בע"מ</t>
  </si>
  <si>
    <t>2310191</t>
  </si>
  <si>
    <t>מזרחי טפחות הנפק 49- מזרחי טפחות חברה להנפקות בע"מ</t>
  </si>
  <si>
    <t>2310282</t>
  </si>
  <si>
    <t>04/07/19</t>
  </si>
  <si>
    <t>מזרחי טפחות הנפקות אגח 51- מזרחי טפחות חברה להנפקות בע"מ</t>
  </si>
  <si>
    <t>2310324</t>
  </si>
  <si>
    <t>29/10/19</t>
  </si>
  <si>
    <t>פועלים הנ אגח 36- הפועלים הנפקות בע"מ</t>
  </si>
  <si>
    <t>1940659</t>
  </si>
  <si>
    <t>520032640</t>
  </si>
  <si>
    <t>02/12/18</t>
  </si>
  <si>
    <t>פועלים הנפ 35- הפועלים הנפקות בע"מ</t>
  </si>
  <si>
    <t>1940618</t>
  </si>
  <si>
    <t>פועלים הנפ אגח 32- הפועלים הנפקות בע"מ</t>
  </si>
  <si>
    <t>1940535</t>
  </si>
  <si>
    <t>31/05/20</t>
  </si>
  <si>
    <t>פועלים הנפקות סדרה 34- הפועלים הנפקות בע"מ</t>
  </si>
  <si>
    <t>1940576</t>
  </si>
  <si>
    <t>30/03/20</t>
  </si>
  <si>
    <t>בינלאומי הנפקות כ נדחה- הבינלאומי הראשון הנפקות בע"מ</t>
  </si>
  <si>
    <t>1121953</t>
  </si>
  <si>
    <t>513141879</t>
  </si>
  <si>
    <t>ilAA+</t>
  </si>
  <si>
    <t>דיסקונט מנפיקים הת ד- דיסקונט מנפיקים בע"מ</t>
  </si>
  <si>
    <t>7480049</t>
  </si>
  <si>
    <t>520029935</t>
  </si>
  <si>
    <t>כה דיסקונט סדרה י 6.2010- בנק דיסקונט לישראל בע"מ</t>
  </si>
  <si>
    <t>6910129</t>
  </si>
  <si>
    <t>520007030</t>
  </si>
  <si>
    <t>נמלי ישראל אגח א- חברת נמלי ישראל - פיתוח נכסים בע"מ</t>
  </si>
  <si>
    <t>1145564</t>
  </si>
  <si>
    <t>513569780</t>
  </si>
  <si>
    <t>נדל"ן מניב בישראל</t>
  </si>
  <si>
    <t>Aa1.il</t>
  </si>
  <si>
    <t>עזריאלי אגח ד- קבוצת עזריאלי בע"מ (לשעבר קנית מימון)</t>
  </si>
  <si>
    <t>1138650</t>
  </si>
  <si>
    <t>510960719</t>
  </si>
  <si>
    <t>12/03/20</t>
  </si>
  <si>
    <t>עזריאלי אגח ה- קבוצת עזריאלי בע"מ (לשעבר קנית מימון)</t>
  </si>
  <si>
    <t>1156603</t>
  </si>
  <si>
    <t>22/04/20</t>
  </si>
  <si>
    <t>עזריאלי קבוצה אגח ב סחיר- קבוצת עזריאלי בע"מ (לשעבר קנית מימון)</t>
  </si>
  <si>
    <t>1134436</t>
  </si>
  <si>
    <t>פועלים הנפ הת טו- הפועלים הנפקות בע"מ</t>
  </si>
  <si>
    <t>1940543</t>
  </si>
  <si>
    <t>פועלים הנפ הת י כתה"נ 10- הפועלים הנפקות בע"מ</t>
  </si>
  <si>
    <t>1940402</t>
  </si>
  <si>
    <t>פועלים הנפקות יד נד- הפועלים הנפקות בע"מ</t>
  </si>
  <si>
    <t>1940501</t>
  </si>
  <si>
    <t>איירפורט אגח ה- איירפורט סיטי בע"מ</t>
  </si>
  <si>
    <t>1133487</t>
  </si>
  <si>
    <t>511659401</t>
  </si>
  <si>
    <t>ilAA</t>
  </si>
  <si>
    <t>16/01/19</t>
  </si>
  <si>
    <t>אמות אגח ב- אמות השקעות בע"מ</t>
  </si>
  <si>
    <t>1126630</t>
  </si>
  <si>
    <t>520026683</t>
  </si>
  <si>
    <t>אמות אגח ג- אמות השקעות בע"מ</t>
  </si>
  <si>
    <t>1117357</t>
  </si>
  <si>
    <t>בלל שה נדחים 200- בנק לאומי לישראל בע"מ</t>
  </si>
  <si>
    <t>6040141</t>
  </si>
  <si>
    <t>גב ים סד' ו'- חברת גב-ים לקרקעות בע"מ</t>
  </si>
  <si>
    <t>7590128</t>
  </si>
  <si>
    <t>520001736</t>
  </si>
  <si>
    <t>19/02/19</t>
  </si>
  <si>
    <t>הראל הנפקות אגח א- הראל ביטוח מימון והנפקות בע"מ</t>
  </si>
  <si>
    <t>1099738</t>
  </si>
  <si>
    <t>513834200</t>
  </si>
  <si>
    <t>ביטוח</t>
  </si>
  <si>
    <t>חשמל     אגח 29- חברת החשמל לישראל בע"מ</t>
  </si>
  <si>
    <t>6000236</t>
  </si>
  <si>
    <t>520000472</t>
  </si>
  <si>
    <t>אנרגיה</t>
  </si>
  <si>
    <t>Aa2.il</t>
  </si>
  <si>
    <t>חשמל אגח 27- חברת החשמל לישראל בע"מ</t>
  </si>
  <si>
    <t>6000210</t>
  </si>
  <si>
    <t>05/05/20</t>
  </si>
  <si>
    <t>לאומי שה נד 300- בנק לאומי לישראל בע"מ</t>
  </si>
  <si>
    <t>6040257</t>
  </si>
  <si>
    <t>24/12/18</t>
  </si>
  <si>
    <t>מליסרון אגח י'- מליסרון בע"מ</t>
  </si>
  <si>
    <t>3230190</t>
  </si>
  <si>
    <t>520037789</t>
  </si>
  <si>
    <t>פועלים הנפ שה נד 1- הפועלים הנפקות בע"מ</t>
  </si>
  <si>
    <t>1940444</t>
  </si>
  <si>
    <t>ריט 1 אגח ג- ריט 1 בע"מ</t>
  </si>
  <si>
    <t>1120021</t>
  </si>
  <si>
    <t>513821488</t>
  </si>
  <si>
    <t>ריט 1 אגח ד- ריט 1 בע"מ</t>
  </si>
  <si>
    <t>1129899</t>
  </si>
  <si>
    <t>06/04/20</t>
  </si>
  <si>
    <t>ריט 1 אגח ו- ריט 1 בע"מ</t>
  </si>
  <si>
    <t>1138544</t>
  </si>
  <si>
    <t>שופרסל אגח ד- שופר-סל בע"מ</t>
  </si>
  <si>
    <t>7770191</t>
  </si>
  <si>
    <t>520022732</t>
  </si>
  <si>
    <t>מסחר</t>
  </si>
  <si>
    <t>שופרסל אגח ו- שופר-סל בע"מ</t>
  </si>
  <si>
    <t>7770217</t>
  </si>
  <si>
    <t>אגוד הנפק אגח יג- אגוד הנפקות בע"מ</t>
  </si>
  <si>
    <t>1161538</t>
  </si>
  <si>
    <t>513668277</t>
  </si>
  <si>
    <t>Aa3.il</t>
  </si>
  <si>
    <t>04/12/19</t>
  </si>
  <si>
    <t>אגוד הנפקות אגח ט- אגוד הנפקות בע"מ</t>
  </si>
  <si>
    <t>1139492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</si>
  <si>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</si>
  <si>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</si>
  <si>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</si>
  <si>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</si>
  <si>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</si>
  <si>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23/10/19</t>
  </si>
  <si>
    <t>אלוני חץ אגח ח- אלוני-חץ נכסים והשקעות בע"מ</t>
  </si>
  <si>
    <t>3900271</t>
  </si>
  <si>
    <t>520038506</t>
  </si>
  <si>
    <t>בזק אגח 6- בזק החברה הישראלית לתקשורת בע"מ</t>
  </si>
  <si>
    <t>2300143</t>
  </si>
  <si>
    <t>520031931</t>
  </si>
  <si>
    <t>ביג אג"ח ט'- ביג מרכזי קניות (2004) בע"מ</t>
  </si>
  <si>
    <t>1141050</t>
  </si>
  <si>
    <t>513623314</t>
  </si>
  <si>
    <t>ביג אגח טו- ביג מרכזי קניות (2004) בע"מ</t>
  </si>
  <si>
    <t>1162221</t>
  </si>
  <si>
    <t>14/01/20</t>
  </si>
  <si>
    <t>גזית גלוב אגח יא- גזית-גלוב בע"מ</t>
  </si>
  <si>
    <t>1260546</t>
  </si>
  <si>
    <t>520033234</t>
  </si>
  <si>
    <t>נדל"ן מניב בחו"ל</t>
  </si>
  <si>
    <t>26/03/20</t>
  </si>
  <si>
    <t>גזית גלוב אגח יב- גזית-גלוב בע"מ</t>
  </si>
  <si>
    <t>1260603</t>
  </si>
  <si>
    <t>גזית גלוב אגח יג- גזית-גלוב בע"מ</t>
  </si>
  <si>
    <t>1260652</t>
  </si>
  <si>
    <t>23/12/18</t>
  </si>
  <si>
    <t>גזית גלוב אגח יד- גזית-גלוב בע"מ</t>
  </si>
  <si>
    <t>1260736</t>
  </si>
  <si>
    <t>15/01/20</t>
  </si>
  <si>
    <t>הראל הנפק אגח ו- הראל ביטוח מימון והנפקות בע"מ</t>
  </si>
  <si>
    <t>1126069</t>
  </si>
  <si>
    <t>הראל הנפקות אגח' ח'- הראל ביטוח מימון והנפקות בע"מ</t>
  </si>
  <si>
    <t>1128875</t>
  </si>
  <si>
    <t>הראל הנפקות ה- הראל ביטוח מימון והנפקות בע"מ</t>
  </si>
  <si>
    <t>1119221</t>
  </si>
  <si>
    <t>ירושלים אגח ט"ו- ירושלים מימון והנפקות (2005) בע"מ</t>
  </si>
  <si>
    <t>1161769</t>
  </si>
  <si>
    <t>513682146</t>
  </si>
  <si>
    <t>15/12/19</t>
  </si>
  <si>
    <t>ירושלים הנ סדרה ט- ירושלים מימון והנפקות (2005) בע"מ</t>
  </si>
  <si>
    <t>1127422</t>
  </si>
  <si>
    <t>כללביט אגח ט- כללביט מימון בע"מ</t>
  </si>
  <si>
    <t>1136050</t>
  </si>
  <si>
    <t>513754069</t>
  </si>
  <si>
    <t>כללביט מימון אגח ז- כללביט מימון בע"מ</t>
  </si>
  <si>
    <t>1132950</t>
  </si>
  <si>
    <t>מבני תעשיה אגח יז- מבני תעשיה בע"מ</t>
  </si>
  <si>
    <t>2260446</t>
  </si>
  <si>
    <t>520024126</t>
  </si>
  <si>
    <t>מזרחי טפחות אגח א'- בנק מזרחי טפחות בע"מ</t>
  </si>
  <si>
    <t>6950083</t>
  </si>
  <si>
    <t>520000522</t>
  </si>
  <si>
    <t>מליסרון אג"ח יג- מליסרון בע"מ</t>
  </si>
  <si>
    <t>3230224</t>
  </si>
  <si>
    <t>מליסרון אגח ו- מליסרון בע"מ</t>
  </si>
  <si>
    <t>3230125</t>
  </si>
  <si>
    <t>מנורה הון אגח א- מנורה מבטחים גיוס הון בע"מ</t>
  </si>
  <si>
    <t>1103670</t>
  </si>
  <si>
    <t>513937714</t>
  </si>
  <si>
    <t>סלע נדלן אגח ב- סלע קפיטל נדל"ן בע"מ</t>
  </si>
  <si>
    <t>1132927</t>
  </si>
  <si>
    <t>513992529</t>
  </si>
  <si>
    <t>סלע נדלן אגח ג- סלע קפיטל נדל"ן בע"מ</t>
  </si>
  <si>
    <t>1138973</t>
  </si>
  <si>
    <t>פז נפט  ו- פז חברת הנפט בע"מ</t>
  </si>
  <si>
    <t>1139542</t>
  </si>
  <si>
    <t>510216054</t>
  </si>
  <si>
    <t>פז נפט אגח ז- פז חברת הנפט בע"מ</t>
  </si>
  <si>
    <t>1142595</t>
  </si>
  <si>
    <t>פניקס  אגח  2- הפניקס אחזקות בע"מ</t>
  </si>
  <si>
    <t>7670177</t>
  </si>
  <si>
    <t>520017450</t>
  </si>
  <si>
    <t>פניקס הון אגח ה- הפניקס גיוסי הון (2009) בע"מ</t>
  </si>
  <si>
    <t>1135417</t>
  </si>
  <si>
    <t>514290345</t>
  </si>
  <si>
    <t>רבוע נדלן אגח ז- רבוע כחול נדל"ן בע"מ</t>
  </si>
  <si>
    <t>1140615</t>
  </si>
  <si>
    <t>513765859</t>
  </si>
  <si>
    <t>12/11/18</t>
  </si>
  <si>
    <t>שלמה אחזקות אגח טז- ש. שלמה החזקות בע"מ לשעבר ניו קופל</t>
  </si>
  <si>
    <t>1410281</t>
  </si>
  <si>
    <t>520034372</t>
  </si>
  <si>
    <t>אלדן תחבורה אגח ד'- אלדן תחבורה בע"מ</t>
  </si>
  <si>
    <t>1140821</t>
  </si>
  <si>
    <t>510454333</t>
  </si>
  <si>
    <t>ilA+</t>
  </si>
  <si>
    <t>דש איפקס  אגח ג- מיטב דש השקעות בע"מ</t>
  </si>
  <si>
    <t>1121763</t>
  </si>
  <si>
    <t>520043795</t>
  </si>
  <si>
    <t>A1.il</t>
  </si>
  <si>
    <t>רבוע נדלן אגח ה- רבוע כחול נדל"ן בע"מ</t>
  </si>
  <si>
    <t>1130467</t>
  </si>
  <si>
    <t>אשטרום נכ אגח 8- אשטרום נכסים בע"מ</t>
  </si>
  <si>
    <t>2510162</t>
  </si>
  <si>
    <t>520036617</t>
  </si>
  <si>
    <t>ilA</t>
  </si>
  <si>
    <t>02/04/20</t>
  </si>
  <si>
    <t>דיסקונט שה 1 סחיר- בנק דיסקונט לישראל בע"מ</t>
  </si>
  <si>
    <t>6910095</t>
  </si>
  <si>
    <t>חברה לישראל אגח 7- החברה לישראל בע"מ</t>
  </si>
  <si>
    <t>5760160</t>
  </si>
  <si>
    <t>520028010</t>
  </si>
  <si>
    <t>מגה אור אגח ד- מגה אור החזקות בע"מ</t>
  </si>
  <si>
    <t>1130632</t>
  </si>
  <si>
    <t>513257873</t>
  </si>
  <si>
    <t>סלקום אגח ח- סלקום ישראל בע"מ</t>
  </si>
  <si>
    <t>1132828</t>
  </si>
  <si>
    <t>511930125</t>
  </si>
  <si>
    <t>שיכון ובינוי אגח 6- שיכון ובינוי - אחזקות בע"מ</t>
  </si>
  <si>
    <t>1129733</t>
  </si>
  <si>
    <t>520036104</t>
  </si>
  <si>
    <t>בנייה</t>
  </si>
  <si>
    <t>18/05/20</t>
  </si>
  <si>
    <t>שיכון ובינוי אגח 8- שיכון ובינוי - אחזקות בע"מ</t>
  </si>
  <si>
    <t>1135888</t>
  </si>
  <si>
    <t>אדגר אגח ט- אדגר השקעות ופיתוח בע"מ</t>
  </si>
  <si>
    <t>1820190</t>
  </si>
  <si>
    <t>520035171</t>
  </si>
  <si>
    <t>A3.il</t>
  </si>
  <si>
    <t>אפריקה נכסים אגח ו- אפי נכסים בע"מ</t>
  </si>
  <si>
    <t>1129550</t>
  </si>
  <si>
    <t>510560188</t>
  </si>
  <si>
    <t>אפריקה נכסים ח- אפי נכסים בע"מ</t>
  </si>
  <si>
    <t>1142231</t>
  </si>
  <si>
    <t>הכשרת ישוב אגח 22- חברת הכשרת הישוב בישראל בע"מ</t>
  </si>
  <si>
    <t>6120240</t>
  </si>
  <si>
    <t>520020116</t>
  </si>
  <si>
    <t>ilA-</t>
  </si>
  <si>
    <t>13/08/19</t>
  </si>
  <si>
    <t>מישורים   אגח ח- מישורים חברה לפיתוח בע"מ</t>
  </si>
  <si>
    <t>1143163</t>
  </si>
  <si>
    <t>511491839</t>
  </si>
  <si>
    <t>ilBBB</t>
  </si>
  <si>
    <t>26/09/19</t>
  </si>
  <si>
    <t>דיסקונט השקעות אגח ו- חברת השקעות דיסקונט בע"מ</t>
  </si>
  <si>
    <t>6390207</t>
  </si>
  <si>
    <t>520023896</t>
  </si>
  <si>
    <t>ilBBB-</t>
  </si>
  <si>
    <t>דלק קבוצה אגח כב- קבוצת דלק בע"מ</t>
  </si>
  <si>
    <t>1106046</t>
  </si>
  <si>
    <t>520044322</t>
  </si>
  <si>
    <t>חיפושי נפט וגז</t>
  </si>
  <si>
    <t>ilCCC</t>
  </si>
  <si>
    <t>אינטר גרין אגח א- אינטר גרין בע"מ</t>
  </si>
  <si>
    <t>1142652</t>
  </si>
  <si>
    <t>513182345</t>
  </si>
  <si>
    <t>לא מדורג</t>
  </si>
  <si>
    <t>04/09/19</t>
  </si>
  <si>
    <t>דלק קבוצה  אגח יח- קבוצת דלק בע"מ</t>
  </si>
  <si>
    <t>1115823</t>
  </si>
  <si>
    <t>פלאזה סנטרס אגח ב- פלאזה סנטרס</t>
  </si>
  <si>
    <t>1109503</t>
  </si>
  <si>
    <t>33248324</t>
  </si>
  <si>
    <t>צור אגח י- צור שמיר אחזקות בע"מ</t>
  </si>
  <si>
    <t>7300171</t>
  </si>
  <si>
    <t>520025586</t>
  </si>
  <si>
    <t>08/12/19</t>
  </si>
  <si>
    <t>קרדן אן וי אגח א- קרדן אן.וי.</t>
  </si>
  <si>
    <t>1105535</t>
  </si>
  <si>
    <t>520041005</t>
  </si>
  <si>
    <t>קרדן אן וי אגח ב- קרדן אן.וי.</t>
  </si>
  <si>
    <t>1113034</t>
  </si>
  <si>
    <t>לאומי   אגח 180- בנק לאומי לישראל בע"מ</t>
  </si>
  <si>
    <t>6040422</t>
  </si>
  <si>
    <t>מזרחי אגח 41- מזרחי טפחות חברה להנפקות בע"מ</t>
  </si>
  <si>
    <t>2310175</t>
  </si>
  <si>
    <t>מזרחי הנפקות 40- מזרחי טפחות חברה להנפקות בע"מ</t>
  </si>
  <si>
    <t>2310167</t>
  </si>
  <si>
    <t>פועלים הנפ כתהתח יא- הפועלים הנפקות בע"מ</t>
  </si>
  <si>
    <t>1940410</t>
  </si>
  <si>
    <t>אמות אגח ה- אמות השקעות בע"מ</t>
  </si>
  <si>
    <t>1138114</t>
  </si>
  <si>
    <t>בלל שה נד 201- בנק לאומי לישראל בע"מ</t>
  </si>
  <si>
    <t>6040158</t>
  </si>
  <si>
    <t>דה זראסאי אג ג- ZARASAI GROUP LTD</t>
  </si>
  <si>
    <t>1137975</t>
  </si>
  <si>
    <t>1744984</t>
  </si>
  <si>
    <t>וילאר אגח ז- וילאר אינטרנשיונל בע"מ</t>
  </si>
  <si>
    <t>4160149</t>
  </si>
  <si>
    <t>520038910</t>
  </si>
  <si>
    <t>וילאר אינטרנ' ח'- וילאר אינטרנשיונל בע"מ</t>
  </si>
  <si>
    <t>4160156</t>
  </si>
  <si>
    <t>10/12/18</t>
  </si>
  <si>
    <t>חברת חשמל 26 4.8% 2016/2023- חברת החשמל לישראל בע"מ</t>
  </si>
  <si>
    <t>6000202</t>
  </si>
  <si>
    <t>לאומי שה נד 301- בנק לאומי לישראל בע"מ</t>
  </si>
  <si>
    <t>6040265</t>
  </si>
  <si>
    <t>מנורה מב  אגח ג- מנורה מבטחים החזקות בע"מ</t>
  </si>
  <si>
    <t>5660063</t>
  </si>
  <si>
    <t>520007469</t>
  </si>
  <si>
    <t>04/05/20</t>
  </si>
  <si>
    <t>נפטא אגח ח- נפטא חברה ישראלית לנפט בע"מ</t>
  </si>
  <si>
    <t>6430169</t>
  </si>
  <si>
    <t>520020942</t>
  </si>
  <si>
    <t>03/01/19</t>
  </si>
  <si>
    <t>סאמיט אגח ו- סאמיט אחזקות נדל"ן בע"מ</t>
  </si>
  <si>
    <t>1130939</t>
  </si>
  <si>
    <t>520043720</t>
  </si>
  <si>
    <t>16/04/20</t>
  </si>
  <si>
    <t>סאמיט אגח יא- סאמיט אחזקות נדל"ן בע"מ</t>
  </si>
  <si>
    <t>1156405</t>
  </si>
  <si>
    <t>19/02/20</t>
  </si>
  <si>
    <t>סילברסטין אגח א- SILVERSTEIN PROPERTIES LTD</t>
  </si>
  <si>
    <t>1145598</t>
  </si>
  <si>
    <t>1737</t>
  </si>
  <si>
    <t>סילברסטין אגח ב- SILVERSTEIN PROPERTIES LTD</t>
  </si>
  <si>
    <t>1160597</t>
  </si>
  <si>
    <t>02/10/19</t>
  </si>
  <si>
    <t>שופרסל אגח ה- שופר-סל בע"מ</t>
  </si>
  <si>
    <t>7770209</t>
  </si>
  <si>
    <t>אלוני חץ  אגח ט- אלוני-חץ נכסים והשקעות בע"מ</t>
  </si>
  <si>
    <t>3900354</t>
  </si>
  <si>
    <t>אלוני חץ אגח י- אלוני-חץ נכסים והשקעות בע"מ</t>
  </si>
  <si>
    <t>3900362</t>
  </si>
  <si>
    <t>בזק אגח 9- בזק החברה הישראלית לתקשורת בע"מ</t>
  </si>
  <si>
    <t>2300176</t>
  </si>
  <si>
    <t>הפניקס אחזק אגח 3- הפניקס אחזקות בע"מ</t>
  </si>
  <si>
    <t>7670201</t>
  </si>
  <si>
    <t>הראל הנפקות יא- הראל ביטוח מימון והנפקות בע"מ</t>
  </si>
  <si>
    <t>1136316</t>
  </si>
  <si>
    <t>ווסטדייל אגח א- WESTDALE AMERICA LIMITED</t>
  </si>
  <si>
    <t>1157577</t>
  </si>
  <si>
    <t>1772</t>
  </si>
  <si>
    <t>17/04/19</t>
  </si>
  <si>
    <t>כללביט אגח י'- כללביט מימון בע"מ</t>
  </si>
  <si>
    <t>1136068</t>
  </si>
  <si>
    <t>כללביט אגח יא- כללביט מימון בע"מ</t>
  </si>
  <si>
    <t>1160647</t>
  </si>
  <si>
    <t>24/09/19</t>
  </si>
  <si>
    <t>כללביט סד ח- כללביט מימון בע"מ</t>
  </si>
  <si>
    <t>1132968</t>
  </si>
  <si>
    <t>מבני תעשיה אגח טז- מבני תעשיה בע"מ</t>
  </si>
  <si>
    <t>2260438</t>
  </si>
  <si>
    <t>מגדל הון  ה- מגדל ביטוח גיוס הון בע"מ</t>
  </si>
  <si>
    <t>1139286</t>
  </si>
  <si>
    <t>513230029</t>
  </si>
  <si>
    <t>מגדל הון אגח ג- מגדל ביטוח גיוס הון בע"מ</t>
  </si>
  <si>
    <t>1135862</t>
  </si>
  <si>
    <t>מנורה הון ד- מנורה מבטחים גיוס הון בע"מ</t>
  </si>
  <si>
    <t>1135920</t>
  </si>
  <si>
    <t>נמקו  אגח ב' 2020/2032 4.5%- נמקו ריאליטי לטד</t>
  </si>
  <si>
    <t>1160258</t>
  </si>
  <si>
    <t>1665</t>
  </si>
  <si>
    <t>10/09/19</t>
  </si>
  <si>
    <t>פז נפט  ה- פז חברת הנפט בע"מ</t>
  </si>
  <si>
    <t>1139534</t>
  </si>
  <si>
    <t>פז נפט אגח ד- פז חברת הנפט בע"מ</t>
  </si>
  <si>
    <t>1132505</t>
  </si>
  <si>
    <t>פניקס הון אגח ד- הפניקס גיוסי הון (2009) בע"מ</t>
  </si>
  <si>
    <t>1133529</t>
  </si>
  <si>
    <t>פניקס הון אגח ח- הפניקס גיוסי הון (2009) בע"מ</t>
  </si>
  <si>
    <t>1139815</t>
  </si>
  <si>
    <t>פניקס הון אגח יא- הפניקס גיוסי הון (2009) בע"מ</t>
  </si>
  <si>
    <t>1159359</t>
  </si>
  <si>
    <t>23/07/19</t>
  </si>
  <si>
    <t>פסיפיק  אגח ב- פסיפיק אוק אסאואר(בי וי איי) הולדינגס</t>
  </si>
  <si>
    <t>1163062</t>
  </si>
  <si>
    <t>1662</t>
  </si>
  <si>
    <t>16/02/20</t>
  </si>
  <si>
    <t>אבגול     אגח ג- אבגול תעשיות 1953 בע"מ</t>
  </si>
  <si>
    <t>1133289</t>
  </si>
  <si>
    <t>510119068</t>
  </si>
  <si>
    <t>עץ, נייר ודפוס</t>
  </si>
  <si>
    <t>אלקו החזקות יא- אלקו בע"מ</t>
  </si>
  <si>
    <t>6940167</t>
  </si>
  <si>
    <t>520025370</t>
  </si>
  <si>
    <t>18/06/20</t>
  </si>
  <si>
    <t>אלקטרה    אגח ד- אלקטרה בע"מ</t>
  </si>
  <si>
    <t>7390149</t>
  </si>
  <si>
    <t>520028911</t>
  </si>
  <si>
    <t>אם.ג'יג'י אג"ח א- אמ.ג'י.ג'י בי וי אי לימיטד</t>
  </si>
  <si>
    <t>1155795</t>
  </si>
  <si>
    <t>1981143</t>
  </si>
  <si>
    <t>18/11/18</t>
  </si>
  <si>
    <t>אמ.ג'יג'י אגח ב- אמ.ג'י.ג'י בי וי אי לימיטד</t>
  </si>
  <si>
    <t>1160811</t>
  </si>
  <si>
    <t>03/10/19</t>
  </si>
  <si>
    <t>דלתא אגח א- דלתא-גליל תעשיות בע"מ</t>
  </si>
  <si>
    <t>6270144</t>
  </si>
  <si>
    <t>520025602</t>
  </si>
  <si>
    <t>דמרי אגח ו- י.ח.דמרי בניה ופיתוח בע"מ</t>
  </si>
  <si>
    <t>1136936</t>
  </si>
  <si>
    <t>511399388</t>
  </si>
  <si>
    <t>ווסטדייל  אגח ב- WESTDALE AMERICA LIMITED</t>
  </si>
  <si>
    <t>1161322</t>
  </si>
  <si>
    <t>27/11/19</t>
  </si>
  <si>
    <t>לייטסטון אגח ב- לייטסטון אנטרפרייזס לימיטד</t>
  </si>
  <si>
    <t>1160746</t>
  </si>
  <si>
    <t>1630</t>
  </si>
  <si>
    <t>מיטב דש אגח ד- מיטב דש השקעות בע"מ</t>
  </si>
  <si>
    <t>1161371</t>
  </si>
  <si>
    <t>מנורה הון התחייבות ו'2030- מנורה מבטחים גיוס הון בע"מ</t>
  </si>
  <si>
    <t>1160241</t>
  </si>
  <si>
    <t>נייר חדרה אגח 6- נייר חדרה לשעבר מפעלי נייר</t>
  </si>
  <si>
    <t>6320105</t>
  </si>
  <si>
    <t>520018383</t>
  </si>
  <si>
    <t>קרסו אגח ב- קרסו מוטורס בע"מ</t>
  </si>
  <si>
    <t>1139591</t>
  </si>
  <si>
    <t>514065283</t>
  </si>
  <si>
    <t>שפיר הנדסה  אג"ח א- שפיר הנדסה ותעשיה בע"מ</t>
  </si>
  <si>
    <t>1136134</t>
  </si>
  <si>
    <t>514892801</t>
  </si>
  <si>
    <t>מתכת ומוצרי בניה</t>
  </si>
  <si>
    <t>שפיר הנדסה אגח ב- שפיר הנדסה ותעשיה בע"מ</t>
  </si>
  <si>
    <t>1141951</t>
  </si>
  <si>
    <t>אול-יר אגח ה- אול-יר  הולדינגס לימיטד</t>
  </si>
  <si>
    <t>1143304</t>
  </si>
  <si>
    <t>1841580</t>
  </si>
  <si>
    <t>A2.il</t>
  </si>
  <si>
    <t>12/05/19</t>
  </si>
  <si>
    <t>אלבר אג"ח יד- אלבר שירותי מימונית בע"מ</t>
  </si>
  <si>
    <t>1132562</t>
  </si>
  <si>
    <t>512025891</t>
  </si>
  <si>
    <t>אפריקה מגורים סדרה ג- אפריקה ישראל מגורים בע"מ</t>
  </si>
  <si>
    <t>1135698</t>
  </si>
  <si>
    <t>520034760</t>
  </si>
  <si>
    <t>אשטרום קב אגח ג- קבוצת אשטרום</t>
  </si>
  <si>
    <t>1140102</t>
  </si>
  <si>
    <t>510381601</t>
  </si>
  <si>
    <t>הכשרת ישוב אגח 21- חברת הכשרת הישוב בישראל בע"מ</t>
  </si>
  <si>
    <t>6120224</t>
  </si>
  <si>
    <t>26/01/20</t>
  </si>
  <si>
    <t>חברה לישראל 10- החברה לישראל בע"מ</t>
  </si>
  <si>
    <t>5760236</t>
  </si>
  <si>
    <t>חברה לישראל אגח 14- החברה לישראל בע"מ</t>
  </si>
  <si>
    <t>5760301</t>
  </si>
  <si>
    <t>18/12/19</t>
  </si>
  <si>
    <t>מגדלי תיכוןאגח ד- מגדלי הים התיכון</t>
  </si>
  <si>
    <t>1159326</t>
  </si>
  <si>
    <t>512719485</t>
  </si>
  <si>
    <t>22/07/19</t>
  </si>
  <si>
    <t>סאות'רן אג"ח ג- SOUTHERN PROPERTIES CAPITAL LTD</t>
  </si>
  <si>
    <t>1159474</t>
  </si>
  <si>
    <t>1670</t>
  </si>
  <si>
    <t>29/07/19</t>
  </si>
  <si>
    <t>סטרוברי   אגח ב- סטרוברי פילדס ריט לימיטד</t>
  </si>
  <si>
    <t>1145432</t>
  </si>
  <si>
    <t>1863501</t>
  </si>
  <si>
    <t>סלקום אגח ט- סלקום ישראל בע"מ</t>
  </si>
  <si>
    <t>1132836</t>
  </si>
  <si>
    <t>25/12/18</t>
  </si>
  <si>
    <t>פתאל אירופה אגח א- פתאל נכסים(אירופה)בע"מ</t>
  </si>
  <si>
    <t>1137512</t>
  </si>
  <si>
    <t>515328250</t>
  </si>
  <si>
    <t>שיכון ובינוי אגח 7- שיכון ובינוי - אחזקות בע"מ</t>
  </si>
  <si>
    <t>1129741</t>
  </si>
  <si>
    <t>אלטיטיוד  אגח א- אלטיטיוד השקעות לימיטד</t>
  </si>
  <si>
    <t>1143924</t>
  </si>
  <si>
    <t>1729</t>
  </si>
  <si>
    <t>12/02/20</t>
  </si>
  <si>
    <t>בזן אגח ה- בתי זקוק לנפט בע"מ</t>
  </si>
  <si>
    <t>2590388</t>
  </si>
  <si>
    <t>520036658</t>
  </si>
  <si>
    <t>15/05/19</t>
  </si>
  <si>
    <t>מויניאן   אגח ב- מויניאן לימיטד</t>
  </si>
  <si>
    <t>1143015</t>
  </si>
  <si>
    <t>1643</t>
  </si>
  <si>
    <t>30/07/19</t>
  </si>
  <si>
    <t>מויניאן אגח א- מויניאן לימיטד</t>
  </si>
  <si>
    <t>1135656</t>
  </si>
  <si>
    <t>פתאל החז  אגח ב- פתאל החזקות 1998 בע"מ</t>
  </si>
  <si>
    <t>1150812</t>
  </si>
  <si>
    <t>512607888</t>
  </si>
  <si>
    <t>מלונאות ותיירות</t>
  </si>
  <si>
    <t>הכש חב בטוחאגח3- הכשרה חברה לביטוח בע"מ</t>
  </si>
  <si>
    <t>1151026</t>
  </si>
  <si>
    <t>520042177</t>
  </si>
  <si>
    <t>Baa2.il</t>
  </si>
  <si>
    <t>הכשרה חברה לביטוח ד- הכשרה חברה לביטוח בע"מ</t>
  </si>
  <si>
    <t>1156025</t>
  </si>
  <si>
    <t>16/12/18</t>
  </si>
  <si>
    <t>דיסקונט השקעות אגח י- חברת השקעות דיסקונט בע"מ</t>
  </si>
  <si>
    <t>6390348</t>
  </si>
  <si>
    <t>בי קום אגח ג- בי קומיוניקיישנס בע"מ לשעבר סמייל 012</t>
  </si>
  <si>
    <t>1139203</t>
  </si>
  <si>
    <t>512832742</t>
  </si>
  <si>
    <t>Caa2.il</t>
  </si>
  <si>
    <t>דלק קב   אגח לא- קבוצת דלק בע"מ</t>
  </si>
  <si>
    <t>1134790</t>
  </si>
  <si>
    <t>18/08/19</t>
  </si>
  <si>
    <t>בי קומיונק אגח ד- בי קומיוניקיישנס בע"מ לשעבר סמייל 012</t>
  </si>
  <si>
    <t>1161298</t>
  </si>
  <si>
    <t>02/12/19</t>
  </si>
  <si>
    <t>שמוס אגח א- Chamoss International Limited</t>
  </si>
  <si>
    <t>1155951</t>
  </si>
  <si>
    <t>633896</t>
  </si>
  <si>
    <t>09/12/18</t>
  </si>
  <si>
    <t>אבגול אג"ח ד' 5- אבגול תעשיות 1953 בע"מ</t>
  </si>
  <si>
    <t>1140417</t>
  </si>
  <si>
    <t>סאפיינס אגח ב- סאפיינס אינטרנשיונל קורפוריישן N.V</t>
  </si>
  <si>
    <t>1141936</t>
  </si>
  <si>
    <t>1146</t>
  </si>
  <si>
    <t>08/06/20</t>
  </si>
  <si>
    <t>תמר פטרו אגח ב- תמר פטרוליום בעמ</t>
  </si>
  <si>
    <t>1143593</t>
  </si>
  <si>
    <t>515334662</t>
  </si>
  <si>
    <t>08/01/19</t>
  </si>
  <si>
    <t>נאוויטס מימון אגח א- נאוויטס בקסקין מימון בע"מ</t>
  </si>
  <si>
    <t>1141365</t>
  </si>
  <si>
    <t>515643484</t>
  </si>
  <si>
    <t>נאוויטס מימון אגח ב- נאוויטס בקסקין מימון בע"מ</t>
  </si>
  <si>
    <t>1141373</t>
  </si>
  <si>
    <t>סה"כ אחר</t>
  </si>
  <si>
    <t>Mexcat 4.25% 10/26- MEXCAT</t>
  </si>
  <si>
    <t>USP6629MAA01</t>
  </si>
  <si>
    <t>בלומברג</t>
  </si>
  <si>
    <t>27668</t>
  </si>
  <si>
    <t>Transportation</t>
  </si>
  <si>
    <t>BBB-</t>
  </si>
  <si>
    <t>S&amp;P</t>
  </si>
  <si>
    <t>סה"כ תל אביב 35</t>
  </si>
  <si>
    <t>בזן- בתי זקוק לנפט בע"מ</t>
  </si>
  <si>
    <t>2590248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</si>
  <si>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</si>
  <si>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</si>
  <si>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</si>
  <si>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</si>
  <si>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</si>
  <si>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</si>
  <si>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</si>
  <si>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</si>
  <si>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</si>
  <si>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דיסקונט א- בנק דיסקונט לישראל בע"מ</t>
  </si>
  <si>
    <t>691212</t>
  </si>
  <si>
    <t>פועלים- בנק הפועלים בע"מ</t>
  </si>
  <si>
    <t>662577</t>
  </si>
  <si>
    <t>520000118</t>
  </si>
  <si>
    <t>לאומי- בנק לאומי לישראל בע"מ</t>
  </si>
  <si>
    <t>604611</t>
  </si>
  <si>
    <t>מזרחי טפחות- בנק מזרחי טפחות בע"מ</t>
  </si>
  <si>
    <t>695437</t>
  </si>
  <si>
    <t>בינלאומי 5- הבנק הבינלאומי הראשון לישראל בע"מ</t>
  </si>
  <si>
    <t>593038</t>
  </si>
  <si>
    <t>520029083</t>
  </si>
  <si>
    <t>אלקטרה- אלקטרה בע"מ</t>
  </si>
  <si>
    <t>739037</t>
  </si>
  <si>
    <t>חברה לישראל- החברה לישראל בע"מ</t>
  </si>
  <si>
    <t>576017</t>
  </si>
  <si>
    <t>דלק קדוחים יהש- דלק קידוחים - שותפות מוגבלת</t>
  </si>
  <si>
    <t>475020</t>
  </si>
  <si>
    <t>550013098</t>
  </si>
  <si>
    <t>איי.סי.אל- איי.סי.אל גרופ בע"מ (דואלי)</t>
  </si>
  <si>
    <t>281014</t>
  </si>
  <si>
    <t>520027830</t>
  </si>
  <si>
    <t>טאואר- טאואר סמיקונדקטור בע"מ</t>
  </si>
  <si>
    <t>1082379</t>
  </si>
  <si>
    <t>520041997</t>
  </si>
  <si>
    <t>מוליכים למחצה</t>
  </si>
  <si>
    <t>פתאל החזקות- פתאל החזקות 1998 בע"מ</t>
  </si>
  <si>
    <t>1143429</t>
  </si>
  <si>
    <t>שפיר- שפיר הנדסה ותעשיה בע"מ</t>
  </si>
  <si>
    <t>1133875</t>
  </si>
  <si>
    <t>גזית גלוב- גזית-גלוב בע"מ</t>
  </si>
  <si>
    <t>126011</t>
  </si>
  <si>
    <t>אירפורט סיטי- איירפורט סיטי בע"מ</t>
  </si>
  <si>
    <t>1095835</t>
  </si>
  <si>
    <t>אלוני חץ- אלוני-חץ נכסים והשקעות בע"מ</t>
  </si>
  <si>
    <t>390013</t>
  </si>
  <si>
    <t>אמות- אמות השקעות בע"מ</t>
  </si>
  <si>
    <t>1097278</t>
  </si>
  <si>
    <t>מבני תעשיה- מבני תעשיה בע"מ</t>
  </si>
  <si>
    <t>226019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</si>
  <si>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</si>
  <si>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</si>
  <si>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</si>
  <si>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</si>
  <si>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</si>
  <si>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</si>
  <si>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</si>
  <si>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</si>
  <si>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פריגו- פריגו קומפני דואלי</t>
  </si>
  <si>
    <t>1130699</t>
  </si>
  <si>
    <t>520037599</t>
  </si>
  <si>
    <t>אורמת טכנולוגיות- אורמת טכנולגיות אינק דואלי</t>
  </si>
  <si>
    <t>1134402</t>
  </si>
  <si>
    <t>2250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</si>
  <si>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</si>
  <si>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</si>
  <si>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</si>
  <si>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</si>
  <si>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</si>
  <si>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סה"כ תל אביב 90</t>
  </si>
  <si>
    <t>פמס- מפעלי פ.מ.ס. מיגון בע"מ</t>
  </si>
  <si>
    <t>315010</t>
  </si>
  <si>
    <t>520037284</t>
  </si>
  <si>
    <t>מיטרוניקס- מיטרוניקס בע"מ</t>
  </si>
  <si>
    <t>1091065</t>
  </si>
  <si>
    <t>511527202</t>
  </si>
  <si>
    <t>אלקטרוניקה ואופטיקה</t>
  </si>
  <si>
    <t>פז נפט- פז חברת הנפט בע"מ</t>
  </si>
  <si>
    <t>1100007</t>
  </si>
  <si>
    <t>איידיאיי ביטוח- איי.די.איי. חברה לביטוח בע"מ</t>
  </si>
  <si>
    <t>1129501</t>
  </si>
  <si>
    <t>513910703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</si>
  <si>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</si>
  <si>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</si>
  <si>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</si>
  <si>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</si>
  <si>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</si>
  <si>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אזורים- אזורים-חברה להשקעות בפתוח ובבנין בע"מ</t>
  </si>
  <si>
    <t>715011</t>
  </si>
  <si>
    <t>520025990</t>
  </si>
  <si>
    <t>פיבי- פ.י.ב.י. אחזקות בע"מ</t>
  </si>
  <si>
    <t>763011</t>
  </si>
  <si>
    <t>520029026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</si>
  <si>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</si>
  <si>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</si>
  <si>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</si>
  <si>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</si>
  <si>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</si>
  <si>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</si>
  <si>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קנון- קנון</t>
  </si>
  <si>
    <t>1134139</t>
  </si>
  <si>
    <t>1635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</si>
  <si>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</si>
  <si>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</si>
  <si>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</si>
  <si>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</si>
  <si>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</si>
  <si>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</si>
  <si>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נפטא- נפטא חברה ישראלית לנפט בע"מ</t>
  </si>
  <si>
    <t>643015</t>
  </si>
  <si>
    <t>רציו יהש- רציו חיפושי נפט (1992) - שותפות מוגבלת</t>
  </si>
  <si>
    <t>394015</t>
  </si>
  <si>
    <t>550012777</t>
  </si>
  <si>
    <t>פלסאון תעשיות- פלסאון תעשיות בע"מ</t>
  </si>
  <si>
    <t>1081603</t>
  </si>
  <si>
    <t>520042912</t>
  </si>
  <si>
    <t>דלק רכב- דלק מערכות רכב בע"מ</t>
  </si>
  <si>
    <t>829010</t>
  </si>
  <si>
    <t>520033291</t>
  </si>
  <si>
    <t>יוחננוף- יוחננוף</t>
  </si>
  <si>
    <t>1161264</t>
  </si>
  <si>
    <t>511344186</t>
  </si>
  <si>
    <t>תדיראן הולדינגס- תדיראן הולדינגס בע"מ לשעבר קריסטל</t>
  </si>
  <si>
    <t>258012</t>
  </si>
  <si>
    <t>520036732</t>
  </si>
  <si>
    <t>אינרום- אינרום תעשיות בנייה בע"מ</t>
  </si>
  <si>
    <t>1132356</t>
  </si>
  <si>
    <t>515001659</t>
  </si>
  <si>
    <t>אדגר- אדגר השקעות ופיתוח בע"מ</t>
  </si>
  <si>
    <t>1820083</t>
  </si>
  <si>
    <t>אפריקה נכסים- אפי נכסים בע"מ</t>
  </si>
  <si>
    <t>1091354</t>
  </si>
  <si>
    <t>בראק קפיטל- בראק קפיטל פרופרטיז אן וי</t>
  </si>
  <si>
    <t>1121607</t>
  </si>
  <si>
    <t>1560</t>
  </si>
  <si>
    <t>נורסטאר- נורסטאר החזקות אינק  לשעבר גזית אינק</t>
  </si>
  <si>
    <t>723007</t>
  </si>
  <si>
    <t>511865008</t>
  </si>
  <si>
    <t>סאמיט- סאמיט אחזקות נדל"ן בע"מ</t>
  </si>
  <si>
    <t>1081686</t>
  </si>
  <si>
    <t>ביג- ביג מרכזי קניות (2004) בע"מ</t>
  </si>
  <si>
    <t>1097260</t>
  </si>
  <si>
    <t>גב ים- חברת גב-ים לקרקעות בע"מ</t>
  </si>
  <si>
    <t>759019</t>
  </si>
  <si>
    <t>הכשרה הישוב- חברת הכשרת הישוב בישראל בע"מ</t>
  </si>
  <si>
    <t>612010</t>
  </si>
  <si>
    <t>מגדלי תיכון- מגדלי הים התיכון</t>
  </si>
  <si>
    <t>1131523</t>
  </si>
  <si>
    <t>סלע נדלן- סלע קפיטל נדל"ן בע"מ</t>
  </si>
  <si>
    <t>1109644</t>
  </si>
  <si>
    <t>רבוע נדלן- רבוע כחול נדל"ן בע"מ</t>
  </si>
  <si>
    <t>1098565</t>
  </si>
  <si>
    <t>ריט 1- ריט 1 בע"מ</t>
  </si>
  <si>
    <t>1098920</t>
  </si>
  <si>
    <t>נייר חדרה- נייר חדרה לשעבר מפעלי נייר</t>
  </si>
  <si>
    <t>632018</t>
  </si>
  <si>
    <t>אנלייט אנרגיה- אנלייט אנרגיה מתחדשת בע"מ</t>
  </si>
  <si>
    <t>720011</t>
  </si>
  <si>
    <t>520041146</t>
  </si>
  <si>
    <t>אנרג'יקס- אנרג'יקס אנרגיות מתחדשות בע"מ</t>
  </si>
  <si>
    <t>1123355</t>
  </si>
  <si>
    <t>513901371</t>
  </si>
  <si>
    <t>חילן טק- חילן טק בע"מ</t>
  </si>
  <si>
    <t>1084698</t>
  </si>
  <si>
    <t>520039942</t>
  </si>
  <si>
    <t>שירותי מידע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</si>
  <si>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</si>
  <si>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</si>
  <si>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</si>
  <si>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</si>
  <si>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</si>
  <si>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</si>
  <si>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</si>
  <si>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</si>
  <si>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</si>
  <si>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אטראו שוקי הון- אטראו שוקי הון בע"מ לשעבר לידר</t>
  </si>
  <si>
    <t>1096106</t>
  </si>
  <si>
    <t>513773564</t>
  </si>
  <si>
    <t>אלטשולר שחם גמל- אלטשולר שחם גמל ופנסיה בע"מ</t>
  </si>
  <si>
    <t>1159037</t>
  </si>
  <si>
    <t>513173393</t>
  </si>
  <si>
    <t>ישראכרט- ישראכרט בע"מ</t>
  </si>
  <si>
    <t>1157403</t>
  </si>
  <si>
    <t>510706153</t>
  </si>
  <si>
    <t>מיטב דש- מיטב דש השקעות בע"מ</t>
  </si>
  <si>
    <t>1081843</t>
  </si>
  <si>
    <t>נאוי- קבוצת האחים נאוי בע"מ לשעבר גולדן אקוויטי</t>
  </si>
  <si>
    <t>208017</t>
  </si>
  <si>
    <t>520036070</t>
  </si>
  <si>
    <t>פרטנר- חברת פרטנר תקשורת בע"מ</t>
  </si>
  <si>
    <t>1083484</t>
  </si>
  <si>
    <t>520044314</t>
  </si>
  <si>
    <t>סלקום- סלקום ישראל בע"מ</t>
  </si>
  <si>
    <t>1101534</t>
  </si>
  <si>
    <t>סה"כ מניות היתר</t>
  </si>
  <si>
    <t>יוטרון- יוטרון</t>
  </si>
  <si>
    <t>1157114</t>
  </si>
  <si>
    <t>515883809</t>
  </si>
  <si>
    <t>ג'נריישן קפיטל- ג'נריישן קפיטל בע"מ</t>
  </si>
  <si>
    <t>1156926</t>
  </si>
  <si>
    <t>515846558</t>
  </si>
  <si>
    <t>איילון- איילון אחזקות בע"מ</t>
  </si>
  <si>
    <t>209015</t>
  </si>
  <si>
    <t>520030677</t>
  </si>
  <si>
    <t>מירלנד- MIRLAND DEVELOPMENT CORPORATION PLC</t>
  </si>
  <si>
    <t>1108638</t>
  </si>
  <si>
    <t>1502</t>
  </si>
  <si>
    <t>אאורה- אאורה השקעות בע"מ</t>
  </si>
  <si>
    <t>373019</t>
  </si>
  <si>
    <t>520038274</t>
  </si>
  <si>
    <t>ריט אזורים ליווינג- ליווינג נכסים 1 בעמ</t>
  </si>
  <si>
    <t>1162775</t>
  </si>
  <si>
    <t>515492866</t>
  </si>
  <si>
    <t>פלאזה סנטר- פלאזה סנטרס</t>
  </si>
  <si>
    <t>1109917</t>
  </si>
  <si>
    <t>כלל ביוטכנולוגיה- כלל תעשיות ביוטכנולוגיה בע"מ</t>
  </si>
  <si>
    <t>1104280</t>
  </si>
  <si>
    <t>511898835</t>
  </si>
  <si>
    <t>השקעות במדעי החיים</t>
  </si>
  <si>
    <t>אלביט הדמיה- אלביט הדמיה בע"מ</t>
  </si>
  <si>
    <t>1081116</t>
  </si>
  <si>
    <t>520043035</t>
  </si>
  <si>
    <t>דלק תמלוגים- דלק תמלוגים (2012) בע"מ</t>
  </si>
  <si>
    <t>1129493</t>
  </si>
  <si>
    <t>514837111</t>
  </si>
  <si>
    <t>רותם אנרגיה יהש- רותם אנרגיה מחצבים</t>
  </si>
  <si>
    <t>1147750</t>
  </si>
  <si>
    <t>1693</t>
  </si>
  <si>
    <t>כלל משקאות שיעבוד- כלל תעשיות ומשקאות בע"מ</t>
  </si>
  <si>
    <t>1147685</t>
  </si>
  <si>
    <t>515818524</t>
  </si>
  <si>
    <t>מזון</t>
  </si>
  <si>
    <t>מהדרין- מהדרין בע"מ</t>
  </si>
  <si>
    <t>686014</t>
  </si>
  <si>
    <t>520018482</t>
  </si>
  <si>
    <t>נטו אחזקות- נטו מ.ע. אחזקות בע"מ</t>
  </si>
  <si>
    <t>168013</t>
  </si>
  <si>
    <t>520034109</t>
  </si>
  <si>
    <t>גלוברנדס- גלוברנדס גרופ בע"מ</t>
  </si>
  <si>
    <t>1147487</t>
  </si>
  <si>
    <t>515809499</t>
  </si>
  <si>
    <t>טיב טעם- טיב טעם הולדינגס 1 בע"מ</t>
  </si>
  <si>
    <t>103010</t>
  </si>
  <si>
    <t>520041187</t>
  </si>
  <si>
    <t>חמת- קבוצת חמת בע"מ</t>
  </si>
  <si>
    <t>384016</t>
  </si>
  <si>
    <t>520038530</t>
  </si>
  <si>
    <t>סים בכורה סד L- CIM COMMERCIAL TRUST CORPORATION</t>
  </si>
  <si>
    <t>1142355</t>
  </si>
  <si>
    <t>908311</t>
  </si>
  <si>
    <t>אספן גרופ- אספן גרופ בע"מ</t>
  </si>
  <si>
    <t>313015</t>
  </si>
  <si>
    <t>520037540</t>
  </si>
  <si>
    <t>מישורים- מישורים חברה לפיתוח בע"מ</t>
  </si>
  <si>
    <t>1105196</t>
  </si>
  <si>
    <t>מגוריט- מגוריט ישראל בעמ</t>
  </si>
  <si>
    <t>1139195</t>
  </si>
  <si>
    <t>515434074</t>
  </si>
  <si>
    <t>אוברסיז מניה- אוברסיז קומרס בע"מ</t>
  </si>
  <si>
    <t>1139617</t>
  </si>
  <si>
    <t>510490071</t>
  </si>
  <si>
    <t>ג'י וואן- ג'י וואן פתרונות אבטחה בע"מ</t>
  </si>
  <si>
    <t>1156280</t>
  </si>
  <si>
    <t>510095987</t>
  </si>
  <si>
    <t>כנפיים- כנפיים אחזקות בע"מ</t>
  </si>
  <si>
    <t>543017</t>
  </si>
  <si>
    <t>520040700</t>
  </si>
  <si>
    <t>ממן- ממן-מסופי מטען וניטול בע"מ</t>
  </si>
  <si>
    <t>238014</t>
  </si>
  <si>
    <t>520036435</t>
  </si>
  <si>
    <t>אנליסט- אנליסט אי.אמ.אס.-שרותי ניהול השקעות בע"מ</t>
  </si>
  <si>
    <t>1080613</t>
  </si>
  <si>
    <t>520041963</t>
  </si>
  <si>
    <t>פנינסולה- קבוצת פנינסולה בע"מ</t>
  </si>
  <si>
    <t>333013</t>
  </si>
  <si>
    <t>520033713</t>
  </si>
  <si>
    <t>בי קומיונקיישנס- בי קומיוניקיישנס בע"מ לשעבר סמייל 012</t>
  </si>
  <si>
    <t>1107663</t>
  </si>
  <si>
    <t>סה"כ call 001 אופציות</t>
  </si>
  <si>
    <t>Foresight Autonomous -sp adr- FORESIGHT AUTONOMOUS</t>
  </si>
  <si>
    <t>us3455231049</t>
  </si>
  <si>
    <t>NASDAQ</t>
  </si>
  <si>
    <t>27912</t>
  </si>
  <si>
    <t>Automobiles &amp; Components</t>
  </si>
  <si>
    <t>RADA Electronic Industries Ltd- Rada Electronic Industries Limited</t>
  </si>
  <si>
    <t>IL0010826506</t>
  </si>
  <si>
    <t>520035320</t>
  </si>
  <si>
    <t>Capital Goods</t>
  </si>
  <si>
    <t>Solaredge Technologies- SOLAREDGE TECHNOLOGIES INC</t>
  </si>
  <si>
    <t>US83417M1045</t>
  </si>
  <si>
    <t>27183</t>
  </si>
  <si>
    <t>Energy</t>
  </si>
  <si>
    <t>Urogen Pharma Ltd- UROGEN PHARMA LTD</t>
  </si>
  <si>
    <t>IL0011407140</t>
  </si>
  <si>
    <t>27481</t>
  </si>
  <si>
    <t>Pharmaceuticals &amp; Biotechnology</t>
  </si>
  <si>
    <t>ADJ GR- ADO PROPERTIES SA</t>
  </si>
  <si>
    <t>LU1250154413</t>
  </si>
  <si>
    <t>27253</t>
  </si>
  <si>
    <t>Real Estate</t>
  </si>
  <si>
    <t>Nvmi US Equity- נובה מכשירי מדידה בע"מ</t>
  </si>
  <si>
    <t>IL0010845571</t>
  </si>
  <si>
    <t>511812463</t>
  </si>
  <si>
    <t>Semiconductors &amp; Semiconductor Equipment</t>
  </si>
  <si>
    <t>Magic Software Enter- מג'יק תעשיות תכנה בע"מ</t>
  </si>
  <si>
    <t>IL0010823123</t>
  </si>
  <si>
    <t>520036740</t>
  </si>
  <si>
    <t>Software &amp; Services</t>
  </si>
  <si>
    <t>Ituran Location And Control 16- איתוראן איתור ושליטה בע"מ</t>
  </si>
  <si>
    <t>IL0010818685</t>
  </si>
  <si>
    <t>520043811</t>
  </si>
  <si>
    <t>Technology Hardware &amp; Equipment</t>
  </si>
  <si>
    <t>Radware ltd- רדוור בע"מ</t>
  </si>
  <si>
    <t>IL0010834765</t>
  </si>
  <si>
    <t>520044371</t>
  </si>
  <si>
    <t>Bank of Ameica Corp- Bank of America</t>
  </si>
  <si>
    <t>US0605051046</t>
  </si>
  <si>
    <t>NYSE</t>
  </si>
  <si>
    <t>10043</t>
  </si>
  <si>
    <t>Banks</t>
  </si>
  <si>
    <t>Citigroup Inc- CITIGROUP INC</t>
  </si>
  <si>
    <t>US1729674242</t>
  </si>
  <si>
    <t>10083</t>
  </si>
  <si>
    <t>JPMorgan Chase &amp; Co- JP MORGAN</t>
  </si>
  <si>
    <t>US46625H1005</t>
  </si>
  <si>
    <t>10232</t>
  </si>
  <si>
    <t>Honeywell  International  Inc- HONEYWELL INTERNATIONAL INC</t>
  </si>
  <si>
    <t>US4385161066</t>
  </si>
  <si>
    <t>10735</t>
  </si>
  <si>
    <t>Oshkosh TRUCK CORP- Oshkosh Corp</t>
  </si>
  <si>
    <t>US6882392011</t>
  </si>
  <si>
    <t>11290</t>
  </si>
  <si>
    <t>Resideo Technologies Inc - W/I- RESIDEO</t>
  </si>
  <si>
    <t>US76118Y1047</t>
  </si>
  <si>
    <t>27809</t>
  </si>
  <si>
    <t>PYPL US- Paypal Holdings inc</t>
  </si>
  <si>
    <t>US70450Y1037</t>
  </si>
  <si>
    <t>12898</t>
  </si>
  <si>
    <t>Commercial &amp; Professional Services</t>
  </si>
  <si>
    <t>Holdings 888- 888 Holdings plc</t>
  </si>
  <si>
    <t>GI000A0F6407</t>
  </si>
  <si>
    <t>12083</t>
  </si>
  <si>
    <t>Consumer Durables &amp; Apparel</t>
  </si>
  <si>
    <t>Capital One Financial corp- capital one corp</t>
  </si>
  <si>
    <t>US14040H1059</t>
  </si>
  <si>
    <t>12232</t>
  </si>
  <si>
    <t>Diversified Financials</t>
  </si>
  <si>
    <t>Globalworth REAL EST- Global worth real estate invest</t>
  </si>
  <si>
    <t>GG00B979FD04</t>
  </si>
  <si>
    <t>LSE</t>
  </si>
  <si>
    <t>12682</t>
  </si>
  <si>
    <t>Goldman Sachs Group Inc- goldman sachs</t>
  </si>
  <si>
    <t>US38141G1040</t>
  </si>
  <si>
    <t>12657</t>
  </si>
  <si>
    <t>MA US E- MASTERCARD INC</t>
  </si>
  <si>
    <t>US57636Q1039</t>
  </si>
  <si>
    <t>11106</t>
  </si>
  <si>
    <t>SAP SE- Sapiens international corrporation</t>
  </si>
  <si>
    <t>DE0007164600</t>
  </si>
  <si>
    <t>12222</t>
  </si>
  <si>
    <t>Synchrony Financial- SYNCHRONY FINANC</t>
  </si>
  <si>
    <t>US87165B1035</t>
  </si>
  <si>
    <t>27618</t>
  </si>
  <si>
    <t>AMAZON.COM INC- amazon.com</t>
  </si>
  <si>
    <t>US0231351067</t>
  </si>
  <si>
    <t>11069</t>
  </si>
  <si>
    <t>Cameco Corp- CAMECO CORP</t>
  </si>
  <si>
    <t>CA13321l1085</t>
  </si>
  <si>
    <t>10062</t>
  </si>
  <si>
    <t>Energean Oil &amp; Gas PLC- ENERGEAN OIL</t>
  </si>
  <si>
    <t>GB00BG12Y042</t>
  </si>
  <si>
    <t>ISE</t>
  </si>
  <si>
    <t>27813</t>
  </si>
  <si>
    <t>Schlumberger Ltd- SCHLUMBERGER LIMITED</t>
  </si>
  <si>
    <t>AN8068571086</t>
  </si>
  <si>
    <t>12274</t>
  </si>
  <si>
    <t>ANHEUSER-BUSCH INBEV NV- Anheuser Busch</t>
  </si>
  <si>
    <t>US03524A1088</t>
  </si>
  <si>
    <t>10023</t>
  </si>
  <si>
    <t>Food, Beverage &amp; Tobacco</t>
  </si>
  <si>
    <t>PepsiCo Inc- Pepsico Inc</t>
  </si>
  <si>
    <t>US7134481081</t>
  </si>
  <si>
    <t>12085</t>
  </si>
  <si>
    <t>Centene Corporation- Centene Corporation</t>
  </si>
  <si>
    <t>US15135B1017</t>
  </si>
  <si>
    <t>13058</t>
  </si>
  <si>
    <t>Health Care Equipment &amp; Services</t>
  </si>
  <si>
    <t>Cigna Corp- CIGNA CORP</t>
  </si>
  <si>
    <t>US1255091092</t>
  </si>
  <si>
    <t>27868</t>
  </si>
  <si>
    <t>CVS HEALTH CORP- CSV HEALF CORP</t>
  </si>
  <si>
    <t>US1266501006</t>
  </si>
  <si>
    <t>13124</t>
  </si>
  <si>
    <t>Park Plaza Hotels LTD- PPHE HOTEL GROUP LTD</t>
  </si>
  <si>
    <t>GG00B1Z5FH87</t>
  </si>
  <si>
    <t>27919</t>
  </si>
  <si>
    <t>Hotels Restaurants &amp; Leisure</t>
  </si>
  <si>
    <t>Procter &amp; Gamble Co- PROCTER &amp; GAMBLE CO</t>
  </si>
  <si>
    <t>US7427181091</t>
  </si>
  <si>
    <t>10343</t>
  </si>
  <si>
    <t>Household &amp; Personal Products</t>
  </si>
  <si>
    <t>Alphabet Inc-cl c- ALPHABET INC</t>
  </si>
  <si>
    <t>US02079K1079</t>
  </si>
  <si>
    <t>27390</t>
  </si>
  <si>
    <t>Media</t>
  </si>
  <si>
    <t>Baidu Inc -Spon Adr- BAIDU INC</t>
  </si>
  <si>
    <t>US0567521085</t>
  </si>
  <si>
    <t>27852</t>
  </si>
  <si>
    <t>Cineworld Group Plc- cineworid group plc</t>
  </si>
  <si>
    <t>GB00B15FWH70</t>
  </si>
  <si>
    <t>27675</t>
  </si>
  <si>
    <t>Comcast Corp- Comcast Corp</t>
  </si>
  <si>
    <t>US20030N1019</t>
  </si>
  <si>
    <t>10088</t>
  </si>
  <si>
    <t>Fb us e- FACEBOOK INC - A</t>
  </si>
  <si>
    <t>US30303M1027</t>
  </si>
  <si>
    <t>12310</t>
  </si>
  <si>
    <t>YY inc adr- YY INC</t>
  </si>
  <si>
    <t>US98426T1060</t>
  </si>
  <si>
    <t>27862</t>
  </si>
  <si>
    <t>Eli Lilly- ELI LILLY  &amp; CO</t>
  </si>
  <si>
    <t>US5324571083</t>
  </si>
  <si>
    <t>10804</t>
  </si>
  <si>
    <t>Global Medical Reit inc- GLOBAL MEDICAL</t>
  </si>
  <si>
    <t>US37954A2042</t>
  </si>
  <si>
    <t>27915</t>
  </si>
  <si>
    <t>Mylan NV- MYLAN, INC</t>
  </si>
  <si>
    <t>NL0011031208</t>
  </si>
  <si>
    <t>10295</t>
  </si>
  <si>
    <t>Aroundtown SA- Aroundtown property</t>
  </si>
  <si>
    <t>LU1673108939</t>
  </si>
  <si>
    <t>12853</t>
  </si>
  <si>
    <t>Prime us reit- KBS ארה"ב</t>
  </si>
  <si>
    <t>SGXC75818630</t>
  </si>
  <si>
    <t>27627</t>
  </si>
  <si>
    <t>Vbare Iberian Properties Soc- VBARE IBERIAN PR</t>
  </si>
  <si>
    <t>ES0105196002</t>
  </si>
  <si>
    <t>27973</t>
  </si>
  <si>
    <t>Expedia Inc- Expedia Inc</t>
  </si>
  <si>
    <t>US30212P3038</t>
  </si>
  <si>
    <t>12308</t>
  </si>
  <si>
    <t>Retailing</t>
  </si>
  <si>
    <t>Farfetch ltd class a- FARFETCH LTD</t>
  </si>
  <si>
    <t>KY30744W1070</t>
  </si>
  <si>
    <t>28089</t>
  </si>
  <si>
    <t>JD.com Inc-adr- JD.COM INC</t>
  </si>
  <si>
    <t>US47215P1066</t>
  </si>
  <si>
    <t>27669</t>
  </si>
  <si>
    <t>Advanced Micro Devices- Advanced Micro</t>
  </si>
  <si>
    <t>US0079031078</t>
  </si>
  <si>
    <t>10004</t>
  </si>
  <si>
    <t>Intel corp- INTEL CORP</t>
  </si>
  <si>
    <t>US4581401001</t>
  </si>
  <si>
    <t>10210</t>
  </si>
  <si>
    <t>NVIDIA corp- NVIDIA CORP</t>
  </si>
  <si>
    <t>US67066G1040</t>
  </si>
  <si>
    <t>10322</t>
  </si>
  <si>
    <t>Alibaba group holdin- ALIBABA COM LTD</t>
  </si>
  <si>
    <t>us01609w1027</t>
  </si>
  <si>
    <t>10825</t>
  </si>
  <si>
    <t>Microsoft Corp- MICROSOFT CORP</t>
  </si>
  <si>
    <t>US5949181045</t>
  </si>
  <si>
    <t>10284</t>
  </si>
  <si>
    <t>Visa inc-class US Eq- VISA  Inc - CLASS  A</t>
  </si>
  <si>
    <t>US92826C8394</t>
  </si>
  <si>
    <t>11109</t>
  </si>
  <si>
    <t>Apple Inc- APPLE COMPUTER INC</t>
  </si>
  <si>
    <t>US0378331005</t>
  </si>
  <si>
    <t>10027</t>
  </si>
  <si>
    <t>Batm Advanced Comminications- BATM ADVANCED</t>
  </si>
  <si>
    <t>IL0010849045</t>
  </si>
  <si>
    <t>27978</t>
  </si>
  <si>
    <t>Cisco Systems inc- CISCO SYS</t>
  </si>
  <si>
    <t>US17275R1023</t>
  </si>
  <si>
    <t>10082</t>
  </si>
  <si>
    <t>Playtech LTD- Playtech ltd</t>
  </si>
  <si>
    <t>IM00B7S9G985</t>
  </si>
  <si>
    <t>12221</t>
  </si>
  <si>
    <t>Booking HOLDINGS INC- Priceline.com Inc</t>
  </si>
  <si>
    <t>US7415034039</t>
  </si>
  <si>
    <t>12619</t>
  </si>
  <si>
    <t>Telecommunication Services</t>
  </si>
  <si>
    <t>FEDEX CORP- Fedex corp</t>
  </si>
  <si>
    <t>US31428X1063</t>
  </si>
  <si>
    <t>12127</t>
  </si>
  <si>
    <t>E.ON AG- E.ON AG</t>
  </si>
  <si>
    <t>DE0007614406</t>
  </si>
  <si>
    <t>10126</t>
  </si>
  <si>
    <t>Utilities</t>
  </si>
  <si>
    <t>NEOEN SA- NEOEN SA</t>
  </si>
  <si>
    <t>FR0011675362</t>
  </si>
  <si>
    <t>28088</t>
  </si>
  <si>
    <t>DLPH US- Delphi Automotive plc</t>
  </si>
  <si>
    <t>JE00B783TY64</t>
  </si>
  <si>
    <t>12252</t>
  </si>
  <si>
    <t>סה"כ שמחקות מדדי מניות בישראל</t>
  </si>
  <si>
    <t>הראל סל תא 125- הראל קרנות נאמנות בע"מ</t>
  </si>
  <si>
    <t>1148899</t>
  </si>
  <si>
    <t>511776783</t>
  </si>
  <si>
    <t>מניות</t>
  </si>
  <si>
    <t>תכ.תאEMS06- מיטב תכלית קרנות נאמנות בע"מ</t>
  </si>
  <si>
    <t>1145044</t>
  </si>
  <si>
    <t>513534974</t>
  </si>
  <si>
    <t>תכלית סל תא 90- מיטב תכלית קרנות נאמנות בע"מ</t>
  </si>
  <si>
    <t>1143783</t>
  </si>
  <si>
    <t>קסם ETF תא 125- קסם קרנות נאמנות בע"מ</t>
  </si>
  <si>
    <t>1146356</t>
  </si>
  <si>
    <t>510938608</t>
  </si>
  <si>
    <t>סה"כ שמחקות מדדי מניות בחו"ל</t>
  </si>
  <si>
    <t>תכלית 500 PR P&amp;S- מיטב תכלית קרנות נאמנות בע"מ</t>
  </si>
  <si>
    <t>1144385</t>
  </si>
  <si>
    <t>תכלית סל (4D) ‏‏‏Russell 2000- מיטב תכלית קרנות נאמנות בע"מ</t>
  </si>
  <si>
    <t>1144484</t>
  </si>
  <si>
    <t>תכלית סל ‏‏‏NDX Bio- מיטב תכלית קרנות נאמנות בע"מ</t>
  </si>
  <si>
    <t>1144526</t>
  </si>
  <si>
    <t>קסם SP ETF צריכה בסיס- קסם קרנות נאמנות בע"מ</t>
  </si>
  <si>
    <t>1147248</t>
  </si>
  <si>
    <t>קסם SP אנרגיה- קסם קרנות נאמנות בע"מ</t>
  </si>
  <si>
    <t>1145903</t>
  </si>
  <si>
    <t>קסםXOTS006.- קסם קרנות נאמנות בע"מ</t>
  </si>
  <si>
    <t>1146208</t>
  </si>
  <si>
    <t>סה"כ שמחקות מדדים אחרים בישראל</t>
  </si>
  <si>
    <t>תכלית קרן סל תלבונד 20- מיטב תכלית קרנות נאמנות בע"מ</t>
  </si>
  <si>
    <t>1143791</t>
  </si>
  <si>
    <t>אג"ח</t>
  </si>
  <si>
    <t>תכלית תל בונד 60- מיטב תכלית קרנות נאמנות בע"מ</t>
  </si>
  <si>
    <t>1145101</t>
  </si>
  <si>
    <t>תכלית תל בונד שקלי סד-2- מיטב תכלית קרנות נאמנות בע"מ</t>
  </si>
  <si>
    <t>1145184</t>
  </si>
  <si>
    <t>קסם קרן סל תל בונד 60- קסם קרנות נאמנות בע"מ</t>
  </si>
  <si>
    <t>1146232</t>
  </si>
  <si>
    <t>קסם תל בונד שקלי- קסם קרנות נאמנות בע"מ</t>
  </si>
  <si>
    <t>1146414</t>
  </si>
  <si>
    <t>סה"כ שמחקות מדדים אחרים בחו"ל</t>
  </si>
  <si>
    <t>סה"כ short</t>
  </si>
  <si>
    <t>סה"כ שמחקות מדדי מניות</t>
  </si>
  <si>
    <t>IHI US_Ishares us medical devises- BLACKROCK GLOBAL FUNDS</t>
  </si>
  <si>
    <t>US4642888105</t>
  </si>
  <si>
    <t>26017</t>
  </si>
  <si>
    <t>DAXEX FUND- BlackRock Inc</t>
  </si>
  <si>
    <t>DE0005933931</t>
  </si>
  <si>
    <t>27796</t>
  </si>
  <si>
    <t>Inda us- BlackRock Inc</t>
  </si>
  <si>
    <t>US46429B5984</t>
  </si>
  <si>
    <t>Ishares core Spi ch- BlackRock Inc</t>
  </si>
  <si>
    <t>CH0237935652</t>
  </si>
  <si>
    <t>SIX</t>
  </si>
  <si>
    <t>Ishares ftse china 25- BlackRock Inc</t>
  </si>
  <si>
    <t>US4642871846</t>
  </si>
  <si>
    <t>Ishares Msci Germany ETF- BlackRock Inc</t>
  </si>
  <si>
    <t>US4642868065</t>
  </si>
  <si>
    <t>Ishares Msci Japan Index Fund- BlackRock Inc</t>
  </si>
  <si>
    <t>US46434G8226</t>
  </si>
  <si>
    <t>Ishares nasdaq biotechnology- BlackRock Inc</t>
  </si>
  <si>
    <t>US4642875565</t>
  </si>
  <si>
    <t>ISHARES RUSSEL- BlackRock Inc</t>
  </si>
  <si>
    <t>US4642876555</t>
  </si>
  <si>
    <t>Ishres emerging- BlackRock Inc</t>
  </si>
  <si>
    <t>US4642872349</t>
  </si>
  <si>
    <t>Deka Mdax ucits- DEKA MDAX UCITS</t>
  </si>
  <si>
    <t>DE000ETFL441</t>
  </si>
  <si>
    <t>27664</t>
  </si>
  <si>
    <t>QQQ US- Invesco</t>
  </si>
  <si>
    <t>US46090E1038</t>
  </si>
  <si>
    <t>21100</t>
  </si>
  <si>
    <t>Krane Shares CSI China Intern- Krane Fund Advisors LLc</t>
  </si>
  <si>
    <t>US5007673065</t>
  </si>
  <si>
    <t>12941</t>
  </si>
  <si>
    <t>KraneShares Bosera Msci China- Krane Fund Advisors LLc</t>
  </si>
  <si>
    <t>US5007674055</t>
  </si>
  <si>
    <t>Lyx ETF EURSTX 600 DR- LYXOR ETF</t>
  </si>
  <si>
    <t>LU0908500753</t>
  </si>
  <si>
    <t>10267</t>
  </si>
  <si>
    <t>Lyxor etf cac 40- LYXOR ETF</t>
  </si>
  <si>
    <t>FR0007052782</t>
  </si>
  <si>
    <t>Global X Cloud Computing Etf- Mirae Asset Global Discovery Fund</t>
  </si>
  <si>
    <t>US37954Y4420</t>
  </si>
  <si>
    <t>12129</t>
  </si>
  <si>
    <t>Communication Services Select S- State Street Corp</t>
  </si>
  <si>
    <t>US81369Y8527</t>
  </si>
  <si>
    <t>22041</t>
  </si>
  <si>
    <t>Consumer staples- State Street Corp</t>
  </si>
  <si>
    <t>US81369Y3080</t>
  </si>
  <si>
    <t>DIAMONDS Trust Series I- State Street Corp</t>
  </si>
  <si>
    <t>US78467X1090</t>
  </si>
  <si>
    <t>ENERGY SELECT SECTOR- State Street Corp</t>
  </si>
  <si>
    <t>US81369Y5069</t>
  </si>
  <si>
    <t>Health Care Select Sector- State Street Corp</t>
  </si>
  <si>
    <t>US81369Y2090</t>
  </si>
  <si>
    <t>Industrial Select Sect Fund- State Street Corp</t>
  </si>
  <si>
    <t>US81369Y7040</t>
  </si>
  <si>
    <t>Real Estate Select Sector SPDR- State Street Corp</t>
  </si>
  <si>
    <t>US81369Y8600</t>
  </si>
  <si>
    <t>spdr s&amp;p biotech etf- State Street Corp</t>
  </si>
  <si>
    <t>US78464A8707</t>
  </si>
  <si>
    <t>Spdr s&amp;p china etf- State Street Corp</t>
  </si>
  <si>
    <t>US78463X4007</t>
  </si>
  <si>
    <t>SPDR S&amp;P HEALTH CARE EQUIPMENT- State Street Corp</t>
  </si>
  <si>
    <t>US78464A5810</t>
  </si>
  <si>
    <t>SPY US- State Street Corp</t>
  </si>
  <si>
    <t>US78462F1030</t>
  </si>
  <si>
    <t>Technology Select Sect SPDR- State Street Corp</t>
  </si>
  <si>
    <t>US81369Y8030</t>
  </si>
  <si>
    <t>Utilities Select Sector Fund- State Street Corp</t>
  </si>
  <si>
    <t>US81369Y8865</t>
  </si>
  <si>
    <t>XLF _SEL SECTOR SPDR- State Street Corp</t>
  </si>
  <si>
    <t>US81369Y6058</t>
  </si>
  <si>
    <t>Vaneck Vectors Junior Gold Miners Etf- Van Eck ETF USA</t>
  </si>
  <si>
    <t>US92189f7915</t>
  </si>
  <si>
    <t>12518</t>
  </si>
  <si>
    <t>VGK US- Vanguard Group</t>
  </si>
  <si>
    <t>IE00B44Z5B47</t>
  </si>
  <si>
    <t>12517</t>
  </si>
  <si>
    <t>Wisdomtree Cloud Computing Fun- WisdomTree</t>
  </si>
  <si>
    <t>US97717Y6914</t>
  </si>
  <si>
    <t>12311</t>
  </si>
  <si>
    <t>WisdomTree Europe Hedged Equ- WisdomTree</t>
  </si>
  <si>
    <t>US97717X7012</t>
  </si>
  <si>
    <t>WisdomTree Japan Hedged- WisdomTree</t>
  </si>
  <si>
    <t>US97717W8516</t>
  </si>
  <si>
    <t>WisdomTree Japan usd hedged- WisdomTree</t>
  </si>
  <si>
    <t>IE00BVXC4854</t>
  </si>
  <si>
    <t>סה"כ שמחקות מדדים אחרים</t>
  </si>
  <si>
    <t>Ishares iboxx h/y corp- BlackRock Inc</t>
  </si>
  <si>
    <t>US4642885135</t>
  </si>
  <si>
    <t>Real Estate Credit Investment- Real Estate Credit Investments Pcc ltd</t>
  </si>
  <si>
    <t>GB00B0HW5366</t>
  </si>
  <si>
    <t>12706</t>
  </si>
  <si>
    <t>סה"כ אג"ח ממשלתי</t>
  </si>
  <si>
    <t>סה"כ אגח קונצרני</t>
  </si>
  <si>
    <t>Csngsmu lx Equity- Credit suisse guernsey</t>
  </si>
  <si>
    <t>LU0635707705</t>
  </si>
  <si>
    <t>12066</t>
  </si>
  <si>
    <t>Baa2</t>
  </si>
  <si>
    <t>Moodys</t>
  </si>
  <si>
    <t>Angsana Bond Fund-aa- Diamond Capital</t>
  </si>
  <si>
    <t>IE00BNN82M77</t>
  </si>
  <si>
    <t>10114</t>
  </si>
  <si>
    <t>Cifc senior sec.cor. loan CL E- FAB Holdings I LP</t>
  </si>
  <si>
    <t>KYG213931226</t>
  </si>
  <si>
    <t>28065</t>
  </si>
  <si>
    <t>Kotak Funds - Ind Midcap - ja u- Kotak</t>
  </si>
  <si>
    <t>LU0675383409</t>
  </si>
  <si>
    <t>12688</t>
  </si>
  <si>
    <t>Schroder INT-GRT CHNA-IZ- SCHRODER INT</t>
  </si>
  <si>
    <t>lu1953148969</t>
  </si>
  <si>
    <t>26018</t>
  </si>
  <si>
    <t>Sumitrust Japam small cap- SUMITOMO CORP</t>
  </si>
  <si>
    <t>IE00BLD2G458</t>
  </si>
  <si>
    <t>10752</t>
  </si>
  <si>
    <t>Trigon New Europe fund- Trigon New Europe Fund</t>
  </si>
  <si>
    <t>LU1687402393</t>
  </si>
  <si>
    <t>13146</t>
  </si>
  <si>
    <t>סה"כ כתבי אופציות בישראל</t>
  </si>
  <si>
    <t>רותם אנרגיה אופ 1- Rotem OPC</t>
  </si>
  <si>
    <t>1155720</t>
  </si>
  <si>
    <t>רותם אנרגיה אופ 2- Rotem OPC</t>
  </si>
  <si>
    <t>1155738</t>
  </si>
  <si>
    <t>רותם אנרגיה אופ 3- Rotem OPC</t>
  </si>
  <si>
    <t>1155746</t>
  </si>
  <si>
    <t>נאוויטס פטרו אופ' 4- נאוויטס פטרוליום, שותפות מוגבלת</t>
  </si>
  <si>
    <t>1156454</t>
  </si>
  <si>
    <t>אנרג'יקס   אפ 3- אנרג'יקס אנרגיות מתחדשות בע"מ</t>
  </si>
  <si>
    <t>1158922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</si>
  <si>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</si>
  <si>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</si>
  <si>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</si>
  <si>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</si>
  <si>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</si>
  <si>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</si>
  <si>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</si>
  <si>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</si>
  <si>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אלה פקדון אגח ב- אלה פקדונות בע"מ</t>
  </si>
  <si>
    <t>1142215</t>
  </si>
  <si>
    <t>אשראי</t>
  </si>
  <si>
    <t>אלה פקדון אגח ד- אלה פקדונות בע"מ</t>
  </si>
  <si>
    <t>1162304</t>
  </si>
  <si>
    <t>אלה פקדון אגח ה- אלה פקדונות בע"מ</t>
  </si>
  <si>
    <t>1162577</t>
  </si>
  <si>
    <t>מדדים</t>
  </si>
  <si>
    <t>27/01/20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</si>
  <si>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</si>
  <si>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</si>
  <si>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</si>
  <si>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</si>
  <si>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</si>
  <si>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</si>
  <si>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</si>
  <si>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</si>
  <si>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</si>
  <si>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</si>
  <si>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</si>
  <si>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</si>
  <si>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</si>
  <si>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</si>
  <si>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לאומי שטר הון 25.1.2002- בנק לאומי לישראל בע"מ</t>
  </si>
  <si>
    <t>6401380</t>
  </si>
  <si>
    <t>25/12/02</t>
  </si>
  <si>
    <t>חשמל צמוד 2022 רמ- חברת החשמל לישראל בע"מ</t>
  </si>
  <si>
    <t>6000129</t>
  </si>
  <si>
    <t>18/01/11</t>
  </si>
  <si>
    <t>וי.אי.די. אג"ח מאוחד 0706- וי.אי.די. התפלת מי אשקלון</t>
  </si>
  <si>
    <t>1097997</t>
  </si>
  <si>
    <t>513102384</t>
  </si>
  <si>
    <t>23/04/06</t>
  </si>
  <si>
    <t>מימון ישיר אגח א ר.מ.- מימון ישיר סידרה 1</t>
  </si>
  <si>
    <t>1139740</t>
  </si>
  <si>
    <t>514722537</t>
  </si>
  <si>
    <t>27/12/16</t>
  </si>
  <si>
    <t>מימון ישיר סידרה ב רמ- מימון ישיר מקבוצת ישיר 2006 בע"מ</t>
  </si>
  <si>
    <t>1161009</t>
  </si>
  <si>
    <t>513893123</t>
  </si>
  <si>
    <t>03/11/19</t>
  </si>
  <si>
    <t>אספיסי אלעד אגח 2 רמ- אס.פי.סי אל-עד</t>
  </si>
  <si>
    <t>1092774</t>
  </si>
  <si>
    <t>514667021</t>
  </si>
  <si>
    <t>03/04/05</t>
  </si>
  <si>
    <t>אגרקסקו אגח א לס 2017- אגרקסקו חברה ליצוא חקלאי בע"מ</t>
  </si>
  <si>
    <t>11091806</t>
  </si>
  <si>
    <t>510155625</t>
  </si>
  <si>
    <t>C.il</t>
  </si>
  <si>
    <t>27/12/07</t>
  </si>
  <si>
    <t>אגרקסו אגח א'-חש 04/2012- אגרקסקו חברה ליצוא חקלאי בע"מ</t>
  </si>
  <si>
    <t>1126770</t>
  </si>
  <si>
    <t>אלון חברת הדלק אגח סד' א- אלון חברת הדלק לישראל בע"מ</t>
  </si>
  <si>
    <t>1101567</t>
  </si>
  <si>
    <t>520041690</t>
  </si>
  <si>
    <t>22/01/07</t>
  </si>
  <si>
    <t>אמפל אמריקן אגח ב חש PS- אמפל-אמריקן ישראל קורפוריישן</t>
  </si>
  <si>
    <t>1125624</t>
  </si>
  <si>
    <t>130435685</t>
  </si>
  <si>
    <t>31/12/18</t>
  </si>
  <si>
    <t>קרדן אן_וי ב חש81/2- קרדן אן.וי.</t>
  </si>
  <si>
    <t>1143270</t>
  </si>
  <si>
    <t>27/09/18</t>
  </si>
  <si>
    <t>מתם מרכז תעשיות מדע חיפה אגח א לס- מת"ם - מרכז תעשיות מדע חיפה בע"מ</t>
  </si>
  <si>
    <t>1138999</t>
  </si>
  <si>
    <t>510687403</t>
  </si>
  <si>
    <t>05/12/18</t>
  </si>
  <si>
    <t>מקס איט אגח א רמ- מקס איט פיננסים בע"מ לשעבר לאומי קארד</t>
  </si>
  <si>
    <t>1155506</t>
  </si>
  <si>
    <t>512905423</t>
  </si>
  <si>
    <t>מקס איט פיננסים אגח ג רמ- מקס איט פיננסים בע"מ לשעבר לאומי קארד</t>
  </si>
  <si>
    <t>1158799</t>
  </si>
  <si>
    <t>08/07/19</t>
  </si>
  <si>
    <t>י.ח.ק אגח א- י.ח.ק להשקעות שותפות מוגבלת</t>
  </si>
  <si>
    <t>1143007</t>
  </si>
  <si>
    <t>550016091</t>
  </si>
  <si>
    <t>16/01/18</t>
  </si>
  <si>
    <t>זכאי ריבית קרדן ב- קרור אחזקות בע"מ</t>
  </si>
  <si>
    <t>7561</t>
  </si>
  <si>
    <t>520001546</t>
  </si>
  <si>
    <t>צים אג"ח A1-רמ- צים שירותי ספנות משולבים בע"מ</t>
  </si>
  <si>
    <t>6510044</t>
  </si>
  <si>
    <t>520015041</t>
  </si>
  <si>
    <t>20/07/14</t>
  </si>
  <si>
    <t>אלון דלק בנאמנות- אלון חברת הדלק לישראל בע"מ</t>
  </si>
  <si>
    <t>7430</t>
  </si>
  <si>
    <t>קרן השקעה Human xtensions- Human Xtensions</t>
  </si>
  <si>
    <t>29993570</t>
  </si>
  <si>
    <t>13151</t>
  </si>
  <si>
    <t>סה"כ קרנות הון סיכון</t>
  </si>
  <si>
    <t>FIRST TIME 2- FIRST TIME</t>
  </si>
  <si>
    <t>7522</t>
  </si>
  <si>
    <t>22/04/18</t>
  </si>
  <si>
    <t>פימי 6 אופורטיוניטי ישראל- פימי מזנין(1) קרן הון סיכון</t>
  </si>
  <si>
    <t>7104</t>
  </si>
  <si>
    <t>21/07/16</t>
  </si>
  <si>
    <t>סה"כ קרנות גידור</t>
  </si>
  <si>
    <t>טוליפ קפיטל- טוליפ</t>
  </si>
  <si>
    <t>7127</t>
  </si>
  <si>
    <t>30/08/16</t>
  </si>
  <si>
    <t>נוקד אקוויטי- קרן גידור נוקד</t>
  </si>
  <si>
    <t>7297</t>
  </si>
  <si>
    <t>29/05/17</t>
  </si>
  <si>
    <t>קרן גידור נוקד שותפות מוגבלת- קרן גידור נוקד</t>
  </si>
  <si>
    <t>70221</t>
  </si>
  <si>
    <t>28/01/16</t>
  </si>
  <si>
    <t>סה"כ קרנות נדל"ן</t>
  </si>
  <si>
    <t>סה"כ קרנות השקעה אחרות</t>
  </si>
  <si>
    <t>Fortissimo Capital Fund III- FORTISSIMO CAPITA FUND</t>
  </si>
  <si>
    <t>72351</t>
  </si>
  <si>
    <t>04/07/12</t>
  </si>
  <si>
    <t>ICG EUROPE VIL- ICG Fund</t>
  </si>
  <si>
    <t>75590</t>
  </si>
  <si>
    <t>22/08/18</t>
  </si>
  <si>
    <t>קרן פלנוס 3 (ס)- Plenus Mezzanine</t>
  </si>
  <si>
    <t>9215510</t>
  </si>
  <si>
    <t>24/10/07</t>
  </si>
  <si>
    <t>VIOLA PRIVATE EQUITY- Viola Private Equity I L.P</t>
  </si>
  <si>
    <t>9222380</t>
  </si>
  <si>
    <t>25/09/08</t>
  </si>
  <si>
    <t>קרן השקעה ויטה לייף 2- ויטלייף פרטנרס (ישראל) ש.מ</t>
  </si>
  <si>
    <t>9213840</t>
  </si>
  <si>
    <t>22/05/07</t>
  </si>
  <si>
    <t>קרן טנא הון צמיחה- טנא הון צמיחה (קרן השקעות) שותפות מוגבלת</t>
  </si>
  <si>
    <t>9210820</t>
  </si>
  <si>
    <t>03/12/06</t>
  </si>
  <si>
    <t>קרן השקעה פורטיסימו 2- פורטיסימו ניהול הון בע"מ</t>
  </si>
  <si>
    <t>9220210</t>
  </si>
  <si>
    <t>06/11/08</t>
  </si>
  <si>
    <t>Fimi Israel opportunity 5- פימי מזנין(1) קרן הון סיכון</t>
  </si>
  <si>
    <t>180100</t>
  </si>
  <si>
    <t>07/03/19</t>
  </si>
  <si>
    <t>קרן פימי אופורטיוניטי 4 ס- פימי מזנין(1) קרן הון סיכון</t>
  </si>
  <si>
    <t>9203620</t>
  </si>
  <si>
    <t>08/01/08</t>
  </si>
  <si>
    <t>פנינסולה- פנינסולה ניהול קרנות בע"מ</t>
  </si>
  <si>
    <t>7126</t>
  </si>
  <si>
    <t>קוגיטו בי.אמ.אי- קוגיטו קפיטל</t>
  </si>
  <si>
    <t>7381</t>
  </si>
  <si>
    <t>04/09/17</t>
  </si>
  <si>
    <t>קוגיטו קפיטל- קוגיטו קפיטל</t>
  </si>
  <si>
    <t>7086</t>
  </si>
  <si>
    <t>20/06/16</t>
  </si>
  <si>
    <t>סה"כ קרנות הון סיכון בחו"ל</t>
  </si>
  <si>
    <t>Vintage Secondary Fund IV- וינטג'</t>
  </si>
  <si>
    <t>7538</t>
  </si>
  <si>
    <t>31/05/18</t>
  </si>
  <si>
    <t>סה"כ קרנות גידור בחו"ל</t>
  </si>
  <si>
    <t>קרן גידור אלפא הזדמנויות- Alpha Global L.P</t>
  </si>
  <si>
    <t>7156</t>
  </si>
  <si>
    <t>06/10/16</t>
  </si>
  <si>
    <t>קרן גידור אלפא ערך- Alpha Global L.P</t>
  </si>
  <si>
    <t>7155</t>
  </si>
  <si>
    <t>קרן גידור קולצ'יס- Colchis Capital Management LP</t>
  </si>
  <si>
    <t>29993477</t>
  </si>
  <si>
    <t>03/07/19</t>
  </si>
  <si>
    <t>אי בי אי SBL- IBI SBL</t>
  </si>
  <si>
    <t>29993329</t>
  </si>
  <si>
    <t>ION FUND- ION ASSET MANAGEMENT</t>
  </si>
  <si>
    <t>75470051</t>
  </si>
  <si>
    <t>03/07/18</t>
  </si>
  <si>
    <t>PI SP CLASS B- PI SPC-Emerging Mark</t>
  </si>
  <si>
    <t>7171</t>
  </si>
  <si>
    <t>07/11/16</t>
  </si>
  <si>
    <t>אי בי אי קונסיומר- אי בי אי ניהול קרנות נאמנות בע"מ</t>
  </si>
  <si>
    <t>29993656</t>
  </si>
  <si>
    <t>18/02/20</t>
  </si>
  <si>
    <t>סה"כ קרנות נדל"ן בחו"ל</t>
  </si>
  <si>
    <t>אלטו נדלן 3- ALTO FUND</t>
  </si>
  <si>
    <t>7211</t>
  </si>
  <si>
    <t>10/01/17</t>
  </si>
  <si>
    <t>בלו אטלנטיק 2- BLUE ATLAN PTNR</t>
  </si>
  <si>
    <t>7314</t>
  </si>
  <si>
    <t>22/06/17</t>
  </si>
  <si>
    <t>בלו אטלנטיק 3- BLUE ATLAN PTNR</t>
  </si>
  <si>
    <t>29993519</t>
  </si>
  <si>
    <t>12/08/19</t>
  </si>
  <si>
    <t>קרן פורמה- Forma Fund</t>
  </si>
  <si>
    <t>7371</t>
  </si>
  <si>
    <t>17/08/17</t>
  </si>
  <si>
    <t>פרופימיקס- Profimex קרן נדל"ן אסיה</t>
  </si>
  <si>
    <t>9215220</t>
  </si>
  <si>
    <t>18/12/07</t>
  </si>
  <si>
    <t>קרן אלקטרה נדל- אלקטרה נדל"ן בע"מ</t>
  </si>
  <si>
    <t>7558</t>
  </si>
  <si>
    <t>29/11/18</t>
  </si>
  <si>
    <t>קרן בראק קפיטל- בראק קפיטל פרופרטיז אן וי</t>
  </si>
  <si>
    <t>9213270</t>
  </si>
  <si>
    <t>15/03/07</t>
  </si>
  <si>
    <t>קרן רוטשילד נדלן- קרן רוטשילד</t>
  </si>
  <si>
    <t>6302</t>
  </si>
  <si>
    <t>15/09/13</t>
  </si>
  <si>
    <t>סה"כ קרנות השקעה אחרות בחו"ל</t>
  </si>
  <si>
    <t>ICG NORTH AMEIRCA- ICG Fund</t>
  </si>
  <si>
    <t>29993319</t>
  </si>
  <si>
    <t>25/02/19</t>
  </si>
  <si>
    <t>VINTAGE 5 ACCESS- Vintage Investment Fund of Funds V</t>
  </si>
  <si>
    <t>75741</t>
  </si>
  <si>
    <t>27/12/18</t>
  </si>
  <si>
    <t>*קרן אייפקס אירופה 7- Apax</t>
  </si>
  <si>
    <t>9005010</t>
  </si>
  <si>
    <t>25/06/07</t>
  </si>
  <si>
    <t>בלו אטלנטיק פרטנרס- BLUE ATLAN PTNR</t>
  </si>
  <si>
    <t>7085</t>
  </si>
  <si>
    <t>קרן השקעה BlueBay- BLUEBAY ASSET MANAGEMENT</t>
  </si>
  <si>
    <t>29993409</t>
  </si>
  <si>
    <t>07/05/19</t>
  </si>
  <si>
    <t>Hamilton Lane CI IV- Hamilton</t>
  </si>
  <si>
    <t>29993440</t>
  </si>
  <si>
    <t>29/05/19</t>
  </si>
  <si>
    <t>( קרן )KLIRMARK- Klirmark Opportunity L.P</t>
  </si>
  <si>
    <t>9216910</t>
  </si>
  <si>
    <t>30/03/09</t>
  </si>
  <si>
    <t>קלירמארק 3- Klirmark Opportunity L.P</t>
  </si>
  <si>
    <t>29993575</t>
  </si>
  <si>
    <t>13/11/19</t>
  </si>
  <si>
    <t>Moneta Capital- Moneta Capital</t>
  </si>
  <si>
    <t>29993334</t>
  </si>
  <si>
    <t>24/01/19</t>
  </si>
  <si>
    <t>PANTHEON ACCESS- Pantheon Global</t>
  </si>
  <si>
    <t>7530</t>
  </si>
  <si>
    <t>10/05/18</t>
  </si>
  <si>
    <t>Vintage Fund of Funds IV- Vintage Investment Fund of Funds V</t>
  </si>
  <si>
    <t>7075</t>
  </si>
  <si>
    <t>17/05/16</t>
  </si>
  <si>
    <t>ויולה ג נרשיין ניהול 2- Viola Private Equity I L.P</t>
  </si>
  <si>
    <t>7562</t>
  </si>
  <si>
    <t>23/08/18</t>
  </si>
  <si>
    <t>וינטאג' קו אינווסט 3- וינטג'</t>
  </si>
  <si>
    <t>29993617</t>
  </si>
  <si>
    <t>09/01/20</t>
  </si>
  <si>
    <t>L1 Capital Australian Equities- L1 Capital Fund</t>
  </si>
  <si>
    <t>AU60LCP00016</t>
  </si>
  <si>
    <t>09/01/19</t>
  </si>
  <si>
    <t>סה"כ כתבי אופציה בישראל</t>
  </si>
  <si>
    <t>סה"כ מט"ח/מט"ח</t>
  </si>
  <si>
    <t>FX Forward_EUR_ILS_2020_08_27_S_3.85050000- בנק הפועלים בע"מ</t>
  </si>
  <si>
    <t>90021590</t>
  </si>
  <si>
    <t>27/05/20</t>
  </si>
  <si>
    <t>FX Forward_USD_ILS_2020_07_09_S_3.51910000- בנק הפועלים בע"מ</t>
  </si>
  <si>
    <t>90021543</t>
  </si>
  <si>
    <t>FX Forward_USD_ILS_2020_07_09_S_3.53000000- בנק הפועלים בע"מ</t>
  </si>
  <si>
    <t>90021576</t>
  </si>
  <si>
    <t>FX Swap_EUR_ILS_2020_08_27_S_3.85150000- בנק הפועלים בע"מ</t>
  </si>
  <si>
    <t>90021589</t>
  </si>
  <si>
    <t>FX Swap_GBP_ILS_2020_08_27_S_4.32980000- בנק הפועלים בע"מ</t>
  </si>
  <si>
    <t>90021592</t>
  </si>
  <si>
    <t>FX Swap_USD_ILS_2020_07_09_S_3.46750000- בנק הפועלים בע"מ</t>
  </si>
  <si>
    <t>90021608</t>
  </si>
  <si>
    <t>03/06/20</t>
  </si>
  <si>
    <t>FX Swap_USD_ILS_2020_07_09_S_3.50210000- בנק הפועלים בע"מ</t>
  </si>
  <si>
    <t>90021594</t>
  </si>
  <si>
    <t>FX Swap_USD_ILS_2020_07_09_S_3.51000000- בנק הפועלים בע"מ</t>
  </si>
  <si>
    <t>90021578</t>
  </si>
  <si>
    <t>19/05/20</t>
  </si>
  <si>
    <t>FX Swap_USD_ILS_2020_07_09_S_3.51910000- בנק הפועלים בע"מ</t>
  </si>
  <si>
    <t>90021545</t>
  </si>
  <si>
    <t>FX Swap_USD_ILS_2020_07_09_S_3.53000000- בנק הפועלים בע"מ</t>
  </si>
  <si>
    <t>90021574</t>
  </si>
  <si>
    <t>מימון ישיר סידרה 8- מימון ישיר הנפקות (סדרה 8) בע"מ</t>
  </si>
  <si>
    <t>1154798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</si>
  <si>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</si>
  <si>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</si>
  <si>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</si>
  <si>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</si>
  <si>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דרך ארץ  2 א קב 2</t>
  </si>
  <si>
    <t>לא</t>
  </si>
  <si>
    <t>6318</t>
  </si>
  <si>
    <t>512475203</t>
  </si>
  <si>
    <t>03/01/00</t>
  </si>
  <si>
    <t>דרך ארץ 10 א קב. 2</t>
  </si>
  <si>
    <t>6326</t>
  </si>
  <si>
    <t>31/12/01</t>
  </si>
  <si>
    <t>דרך ארץ 11 א קב. 2</t>
  </si>
  <si>
    <t>6327</t>
  </si>
  <si>
    <t>31/03/02</t>
  </si>
  <si>
    <t>דרך ארץ 12 א קב.2</t>
  </si>
  <si>
    <t>6328</t>
  </si>
  <si>
    <t>30/06/02</t>
  </si>
  <si>
    <t>דרך ארץ 13 א קב. 2</t>
  </si>
  <si>
    <t>6329</t>
  </si>
  <si>
    <t>30/09/02</t>
  </si>
  <si>
    <t>דרך ארץ 14 א קב.2</t>
  </si>
  <si>
    <t>6330</t>
  </si>
  <si>
    <t>31/12/02</t>
  </si>
  <si>
    <t>דרך ארץ 15 א קב.2</t>
  </si>
  <si>
    <t>6331</t>
  </si>
  <si>
    <t>31/03/03</t>
  </si>
  <si>
    <t>דרך ארץ 16 א קב. 2</t>
  </si>
  <si>
    <t>6332</t>
  </si>
  <si>
    <t>30/06/03</t>
  </si>
  <si>
    <t>דרך ארץ 17 א קב. 2</t>
  </si>
  <si>
    <t>6333</t>
  </si>
  <si>
    <t>30/09/03</t>
  </si>
  <si>
    <t>דרך ארץ 18 א קב. 2</t>
  </si>
  <si>
    <t>6334</t>
  </si>
  <si>
    <t>31/12/03</t>
  </si>
  <si>
    <t>דרך ארץ 19 א קב. 2</t>
  </si>
  <si>
    <t>6335</t>
  </si>
  <si>
    <t>28/04/04</t>
  </si>
  <si>
    <t>דרך ארץ 1א קב. 2</t>
  </si>
  <si>
    <t>6317</t>
  </si>
  <si>
    <t>28/10/99</t>
  </si>
  <si>
    <t>דרך ארץ 3 א קב.2</t>
  </si>
  <si>
    <t>6319</t>
  </si>
  <si>
    <t>30/03/00</t>
  </si>
  <si>
    <t>דרך ארץ 4 א קב.2</t>
  </si>
  <si>
    <t>6320</t>
  </si>
  <si>
    <t>06/07/00</t>
  </si>
  <si>
    <t>דרך ארץ 5 א קב.2</t>
  </si>
  <si>
    <t>6321</t>
  </si>
  <si>
    <t>05/10/00</t>
  </si>
  <si>
    <t>דרך ארץ 6 א קב.2</t>
  </si>
  <si>
    <t>6322</t>
  </si>
  <si>
    <t>31/12/00</t>
  </si>
  <si>
    <t>דרך ארץ 7 א קב. 2</t>
  </si>
  <si>
    <t>6323</t>
  </si>
  <si>
    <t>29/03/01</t>
  </si>
  <si>
    <t>דרך ארץ 8 א קב. 2</t>
  </si>
  <si>
    <t>6324</t>
  </si>
  <si>
    <t>28/06/01</t>
  </si>
  <si>
    <t>דרך ארץ 9 א קב. 2</t>
  </si>
  <si>
    <t>6325</t>
  </si>
  <si>
    <t>30/09/01</t>
  </si>
  <si>
    <t>חוצה ישראל 1 (14)</t>
  </si>
  <si>
    <t>9001270</t>
  </si>
  <si>
    <t>520038662</t>
  </si>
  <si>
    <t>חוצה ישראל 1 (15)</t>
  </si>
  <si>
    <t>9001280</t>
  </si>
  <si>
    <t>חוצה ישראל 1 (16)</t>
  </si>
  <si>
    <t>9001290</t>
  </si>
  <si>
    <t>חוצה ישראל 1 (17)</t>
  </si>
  <si>
    <t>9001300</t>
  </si>
  <si>
    <t>חוצה ישראל 1 (18)</t>
  </si>
  <si>
    <t>9001310</t>
  </si>
  <si>
    <t>חוצה ישראל 1 (19)</t>
  </si>
  <si>
    <t>9001320</t>
  </si>
  <si>
    <t>חוצה ישראל אג"ח 1</t>
  </si>
  <si>
    <t>9001000</t>
  </si>
  <si>
    <t>9001020</t>
  </si>
  <si>
    <t>חוצה ישראל אג"ח 1 (10)</t>
  </si>
  <si>
    <t>9001190</t>
  </si>
  <si>
    <t>חוצה ישראל אג"ח 1 (11)</t>
  </si>
  <si>
    <t>9001210</t>
  </si>
  <si>
    <t>חוצה ישראל אג"ח 1 (12)</t>
  </si>
  <si>
    <t>9001230</t>
  </si>
  <si>
    <t>חוצה ישראל אג"ח 1 (13)</t>
  </si>
  <si>
    <t>9001250</t>
  </si>
  <si>
    <t>חוצה ישראל אג"ח 1 (3)</t>
  </si>
  <si>
    <t>9001040</t>
  </si>
  <si>
    <t>חוצה ישראל אג"ח 1 (4)</t>
  </si>
  <si>
    <t>9001070</t>
  </si>
  <si>
    <t>חוצה ישראל אג"ח 1 (6)</t>
  </si>
  <si>
    <t>9001110</t>
  </si>
  <si>
    <t>חוצה ישראל אג"ח 1 (7)</t>
  </si>
  <si>
    <t>9001130</t>
  </si>
  <si>
    <t>חוצה ישראל אג"ח 1 (8)</t>
  </si>
  <si>
    <t>9001150</t>
  </si>
  <si>
    <t>חוצה ישראל אג"ח 1 (9)</t>
  </si>
  <si>
    <t>9001170</t>
  </si>
  <si>
    <t>חוצה ישראל אג"ח 1(5)</t>
  </si>
  <si>
    <t>9001080</t>
  </si>
  <si>
    <t>כביש 6 צפון משיכה 29</t>
  </si>
  <si>
    <t>29993304</t>
  </si>
  <si>
    <t>28/01/19</t>
  </si>
  <si>
    <t>כביש  6 קצר 17</t>
  </si>
  <si>
    <t>7511</t>
  </si>
  <si>
    <t>27/03/18</t>
  </si>
  <si>
    <t>כביש  6 קצר22</t>
  </si>
  <si>
    <t>7564</t>
  </si>
  <si>
    <t>28/08/18</t>
  </si>
  <si>
    <t>כביש 6  קצר 9 (משיכה 11 )</t>
  </si>
  <si>
    <t>7352</t>
  </si>
  <si>
    <t>31/07/17</t>
  </si>
  <si>
    <t>כביש 6 משיכה 23</t>
  </si>
  <si>
    <t>7568</t>
  </si>
  <si>
    <t>כביש 6 צפון משיכה 28</t>
  </si>
  <si>
    <t>7584</t>
  </si>
  <si>
    <t>כביש 6 צפון משיכה 30</t>
  </si>
  <si>
    <t>29993323</t>
  </si>
  <si>
    <t>514874155</t>
  </si>
  <si>
    <t>26/02/19</t>
  </si>
  <si>
    <t>כביש 6 צפון משיכה 31</t>
  </si>
  <si>
    <t>29993364</t>
  </si>
  <si>
    <t>27/03/19</t>
  </si>
  <si>
    <t>כביש 6 צפון משיכהקצר 1</t>
  </si>
  <si>
    <t>70161</t>
  </si>
  <si>
    <t>05/01/16</t>
  </si>
  <si>
    <t>כביש 6 קצר 10</t>
  </si>
  <si>
    <t>7376</t>
  </si>
  <si>
    <t>28/08/17</t>
  </si>
  <si>
    <t>כביש 6 קצר 11</t>
  </si>
  <si>
    <t>7405</t>
  </si>
  <si>
    <t>27/09/17</t>
  </si>
  <si>
    <t>כביש 6 קצר 12</t>
  </si>
  <si>
    <t>7415</t>
  </si>
  <si>
    <t>25/10/17</t>
  </si>
  <si>
    <t>כביש 6 קצר 14</t>
  </si>
  <si>
    <t>7481</t>
  </si>
  <si>
    <t>21/12/17</t>
  </si>
  <si>
    <t>כביש 6 קצר 15</t>
  </si>
  <si>
    <t>7499</t>
  </si>
  <si>
    <t>29/01/18</t>
  </si>
  <si>
    <t>כביש 6 קצר 16</t>
  </si>
  <si>
    <t>7507</t>
  </si>
  <si>
    <t>27/02/18</t>
  </si>
  <si>
    <t>כביש 6 קצר 18</t>
  </si>
  <si>
    <t>7523</t>
  </si>
  <si>
    <t>29/04/18</t>
  </si>
  <si>
    <t>כביש 6 קצר 19</t>
  </si>
  <si>
    <t>75341</t>
  </si>
  <si>
    <t>28/05/18</t>
  </si>
  <si>
    <t>כביש 6 קצר 2</t>
  </si>
  <si>
    <t>7205</t>
  </si>
  <si>
    <t>28/12/16</t>
  </si>
  <si>
    <t>כביש 6 קצר 20</t>
  </si>
  <si>
    <t>7544</t>
  </si>
  <si>
    <t>26/06/18</t>
  </si>
  <si>
    <t>כביש 6 קצר 21</t>
  </si>
  <si>
    <t>75541</t>
  </si>
  <si>
    <t>25/07/18</t>
  </si>
  <si>
    <t>כביש 6 קצר 24</t>
  </si>
  <si>
    <t>7572</t>
  </si>
  <si>
    <t>כביש 6 קצר 25</t>
  </si>
  <si>
    <t>7579</t>
  </si>
  <si>
    <t>26/11/18</t>
  </si>
  <si>
    <t>כביש 6 קצר 3 (משיכה 5)</t>
  </si>
  <si>
    <t>7223</t>
  </si>
  <si>
    <t>26/01/17</t>
  </si>
  <si>
    <t>כביש 6 קצר 4</t>
  </si>
  <si>
    <t>7235</t>
  </si>
  <si>
    <t>27/02/17</t>
  </si>
  <si>
    <t>כביש 6 קצר 5</t>
  </si>
  <si>
    <t>7254</t>
  </si>
  <si>
    <t>29/03/17</t>
  </si>
  <si>
    <t>כביש 6 קצר 6</t>
  </si>
  <si>
    <t>7279</t>
  </si>
  <si>
    <t>30/04/17</t>
  </si>
  <si>
    <t>כביש 6 קצר 7</t>
  </si>
  <si>
    <t>7293</t>
  </si>
  <si>
    <t>25/05/17</t>
  </si>
  <si>
    <t>כביש 6 קצר 8</t>
  </si>
  <si>
    <t>7316</t>
  </si>
  <si>
    <t>27/06/17</t>
  </si>
  <si>
    <t>כביש 6קצר 13</t>
  </si>
  <si>
    <t>7444</t>
  </si>
  <si>
    <t>27/11/17</t>
  </si>
  <si>
    <t>דרך ארץ מזאנין 2</t>
  </si>
  <si>
    <t>9219060</t>
  </si>
  <si>
    <t>16/03/11</t>
  </si>
  <si>
    <t>דרך ארץ מזנין 1 חוב נחות א</t>
  </si>
  <si>
    <t>9214190</t>
  </si>
  <si>
    <t>26/06/07</t>
  </si>
  <si>
    <t>קווים הצטיידות קבוע 2</t>
  </si>
  <si>
    <t>7209</t>
  </si>
  <si>
    <t>513000877</t>
  </si>
  <si>
    <t>06/12/16</t>
  </si>
  <si>
    <t>קווים הצטיידות קבועה</t>
  </si>
  <si>
    <t>7099</t>
  </si>
  <si>
    <t>ilBBB+</t>
  </si>
  <si>
    <t>11/07/16</t>
  </si>
  <si>
    <t>קווים הצטיידות קבועה 3</t>
  </si>
  <si>
    <t>7210</t>
  </si>
  <si>
    <t>13/12/16</t>
  </si>
  <si>
    <t>קווים מסלול הצטיידות צמודה</t>
  </si>
  <si>
    <t>7094</t>
  </si>
  <si>
    <t>31/05/16</t>
  </si>
  <si>
    <t>קווים מסלול מיחזור פריים</t>
  </si>
  <si>
    <t>7095</t>
  </si>
  <si>
    <t>14/04/16</t>
  </si>
  <si>
    <t>קווים מסלול מיחזור קבועה</t>
  </si>
  <si>
    <t>7096</t>
  </si>
  <si>
    <t>15/05/16</t>
  </si>
  <si>
    <t>קווים מסלול תגמולים</t>
  </si>
  <si>
    <t>7093</t>
  </si>
  <si>
    <t>15/07/16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</si>
  <si>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</si>
  <si>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</si>
  <si>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</si>
  <si>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</si>
  <si>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</si>
  <si>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</si>
  <si>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</si>
  <si>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בינלאומי פקדון- הבנק הבינלאומי הראשון לישראל בע"מ</t>
  </si>
  <si>
    <t>7341830</t>
  </si>
  <si>
    <t>7341880</t>
  </si>
  <si>
    <t>מזרחי טפחות פקדון 99/2024 05.750- בנק מזרחי טפחות בע"מ</t>
  </si>
  <si>
    <t>6682190</t>
  </si>
  <si>
    <t>מזרחי טפחות פקדון- בנק מזרחי טפחות בע"מ</t>
  </si>
  <si>
    <t>6682540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</si>
  <si>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</si>
  <si>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</si>
  <si>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</si>
  <si>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</si>
  <si>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</si>
  <si>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</si>
  <si>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</si>
  <si>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</si>
  <si>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חייבים</t>
  </si>
  <si>
    <t>27960000</t>
  </si>
  <si>
    <t>אמפל אמריקן אגח ב KH</t>
  </si>
  <si>
    <t>11103781</t>
  </si>
  <si>
    <t>אמפל אמריקן אגח ב חש 1/13KH</t>
  </si>
  <si>
    <t>11276791</t>
  </si>
  <si>
    <t>אמפל אמריקן חש2/15 )מנע 110378</t>
  </si>
  <si>
    <t>11343941</t>
  </si>
  <si>
    <t>אמפל ב חש 1/14 KH</t>
  </si>
  <si>
    <t>11311841</t>
  </si>
  <si>
    <t>אלבר אגח טו(פדיון לקבל)</t>
  </si>
  <si>
    <t>11385360</t>
  </si>
  <si>
    <t>קו הבריאות – חברה לניהול קופות גמל בע”מ</t>
  </si>
  <si>
    <t>BlueBay</t>
  </si>
  <si>
    <t xml:space="preserve">ICG Europe VII </t>
  </si>
  <si>
    <t>ICG North America</t>
  </si>
  <si>
    <t>Vintage Fund of Funds IV</t>
  </si>
  <si>
    <t>Vintage Secondary Fund IV</t>
  </si>
  <si>
    <t>אלטו 3</t>
  </si>
  <si>
    <t>בלו אטלנטיק 3</t>
  </si>
  <si>
    <t>בלו אטלנטיק פרטנרס 2</t>
  </si>
  <si>
    <t>בראק קפיטל</t>
  </si>
  <si>
    <t xml:space="preserve">המילטון ליין 4 </t>
  </si>
  <si>
    <t>וינטאג' 5 אקסס</t>
  </si>
  <si>
    <t>וינטאג' קו אינווסט 3</t>
  </si>
  <si>
    <t>מונטה</t>
  </si>
  <si>
    <t>פורמה</t>
  </si>
  <si>
    <t>פירסט טיים 2</t>
  </si>
  <si>
    <t>פנתיאון אקסס</t>
  </si>
  <si>
    <t>פרופימקס</t>
  </si>
  <si>
    <t>קלירמארק 3</t>
  </si>
  <si>
    <t>רוטשילד נדלן אדריס</t>
  </si>
  <si>
    <t>טנא הון צמיחה 2</t>
  </si>
  <si>
    <t>כלירמרק אופרטוניטי פאנד</t>
  </si>
  <si>
    <t>פורטיסימו 2</t>
  </si>
  <si>
    <t>פימי 4</t>
  </si>
  <si>
    <t>פימי 5</t>
  </si>
  <si>
    <t>פימי 6</t>
  </si>
  <si>
    <t>פנינסולה</t>
  </si>
  <si>
    <t>קוגיטו קפיטל</t>
  </si>
  <si>
    <t>קוגיטו קפיטל בי.אמ.אי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</si>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</sst>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14" fontId="0" fillId="0" borderId="0" xfId="0" applyNumberForma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14" fontId="1" fillId="0" borderId="0" xfId="0" applyNumberFormat="1" applyFont="1"/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3"/>
  <sheetViews>
    <sheetView rightToLeft="1" workbookViewId="0">
      <selection activeCell="F39" sqref="F39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2048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5" spans="1:36">
      <c r="B5" s="75" t="s">
        <v>199</v>
      </c>
      <c r="C5" t="s">
        <v>200</v>
      </c>
    </row>
    <row r="6" spans="1:36" ht="26.25" customHeight="1">
      <c r="B6" s="84" t="s">
        <v>4</v>
      </c>
      <c r="C6" s="85"/>
      <c r="D6" s="86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44720.81142739526</v>
      </c>
      <c r="D11" s="77">
        <v>2.76E-2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435603.01335730002</v>
      </c>
      <c r="D13" s="79">
        <v>0.26910000000000001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341511.89570538898</v>
      </c>
      <c r="D15" s="79">
        <v>0.21099999999999999</v>
      </c>
    </row>
    <row r="16" spans="1:36">
      <c r="A16" s="10" t="s">
        <v>13</v>
      </c>
      <c r="B16" s="70" t="s">
        <v>19</v>
      </c>
      <c r="C16" s="78">
        <v>394201.48785894376</v>
      </c>
      <c r="D16" s="79">
        <v>0.24360000000000001</v>
      </c>
    </row>
    <row r="17" spans="1:4">
      <c r="A17" s="10" t="s">
        <v>13</v>
      </c>
      <c r="B17" s="70" t="s">
        <v>195</v>
      </c>
      <c r="C17" s="78">
        <v>152668.98255767801</v>
      </c>
      <c r="D17" s="79">
        <v>9.4299999999999995E-2</v>
      </c>
    </row>
    <row r="18" spans="1:4">
      <c r="A18" s="10" t="s">
        <v>13</v>
      </c>
      <c r="B18" s="70" t="s">
        <v>20</v>
      </c>
      <c r="C18" s="78">
        <v>44959.238396128778</v>
      </c>
      <c r="D18" s="79">
        <v>2.7799999999999998E-2</v>
      </c>
    </row>
    <row r="19" spans="1:4">
      <c r="A19" s="10" t="s">
        <v>13</v>
      </c>
      <c r="B19" s="70" t="s">
        <v>21</v>
      </c>
      <c r="C19" s="78">
        <v>353.60291999999998</v>
      </c>
      <c r="D19" s="79">
        <v>2.0000000000000001E-4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15565.684600000001</v>
      </c>
      <c r="D22" s="79">
        <v>9.5999999999999992E-3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23795.723259968654</v>
      </c>
      <c r="D26" s="79">
        <v>1.47E-2</v>
      </c>
    </row>
    <row r="27" spans="1:4">
      <c r="A27" s="10" t="s">
        <v>13</v>
      </c>
      <c r="B27" s="70" t="s">
        <v>28</v>
      </c>
      <c r="C27" s="78">
        <v>1733.0340120360456</v>
      </c>
      <c r="D27" s="79">
        <v>1.1000000000000001E-3</v>
      </c>
    </row>
    <row r="28" spans="1:4">
      <c r="A28" s="10" t="s">
        <v>13</v>
      </c>
      <c r="B28" s="70" t="s">
        <v>29</v>
      </c>
      <c r="C28" s="78">
        <v>140938.89444214673</v>
      </c>
      <c r="D28" s="79">
        <v>8.7099999999999997E-2</v>
      </c>
    </row>
    <row r="29" spans="1:4">
      <c r="A29" s="10" t="s">
        <v>13</v>
      </c>
      <c r="B29" s="70" t="s">
        <v>30</v>
      </c>
      <c r="C29" s="78">
        <v>0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1665.9438289347731</v>
      </c>
      <c r="D31" s="79">
        <v>1E-3</v>
      </c>
    </row>
    <row r="32" spans="1:4">
      <c r="A32" s="10" t="s">
        <v>13</v>
      </c>
      <c r="B32" s="70" t="s">
        <v>33</v>
      </c>
      <c r="C32" s="78">
        <v>1788.48642412</v>
      </c>
      <c r="D32" s="79">
        <v>1.1000000000000001E-3</v>
      </c>
    </row>
    <row r="33" spans="1:4">
      <c r="A33" s="10" t="s">
        <v>13</v>
      </c>
      <c r="B33" s="69" t="s">
        <v>34</v>
      </c>
      <c r="C33" s="78">
        <v>17620.363308741998</v>
      </c>
      <c r="D33" s="79">
        <v>1.09E-2</v>
      </c>
    </row>
    <row r="34" spans="1:4">
      <c r="A34" s="10" t="s">
        <v>13</v>
      </c>
      <c r="B34" s="69" t="s">
        <v>35</v>
      </c>
      <c r="C34" s="78">
        <v>509.69323879199999</v>
      </c>
      <c r="D34" s="79">
        <v>2.9999999999999997E-4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855.15396631999999</v>
      </c>
      <c r="D37" s="79">
        <v>5.0000000000000001E-4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1618492.0093038951</v>
      </c>
      <c r="D42" s="79">
        <v>1</v>
      </c>
    </row>
    <row r="43" spans="1:4">
      <c r="A43" s="10" t="s">
        <v>13</v>
      </c>
      <c r="B43" s="73" t="s">
        <v>44</v>
      </c>
      <c r="C43" s="78">
        <v>53614.724087611998</v>
      </c>
      <c r="D43" s="79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3.4660000000000002</v>
      </c>
    </row>
    <row r="48" spans="1:4">
      <c r="C48" t="s">
        <v>110</v>
      </c>
      <c r="D48">
        <v>3.8828</v>
      </c>
    </row>
    <row r="49" spans="3:4">
      <c r="C49" t="s">
        <v>202</v>
      </c>
      <c r="D49">
        <v>3.6429</v>
      </c>
    </row>
    <row r="50" spans="3:4">
      <c r="C50" t="s">
        <v>113</v>
      </c>
      <c r="D50">
        <v>4.2541000000000002</v>
      </c>
    </row>
    <row r="51" spans="3:4">
      <c r="C51" t="s">
        <v>120</v>
      </c>
      <c r="D51">
        <v>2.3723000000000001</v>
      </c>
    </row>
    <row r="52" spans="3:4">
      <c r="C52" t="s">
        <v>203</v>
      </c>
      <c r="D52">
        <v>3.2173E-2</v>
      </c>
    </row>
    <row r="53" spans="3:4">
      <c r="C53" t="s">
        <v>204</v>
      </c>
      <c r="D53">
        <v>0.52090000000000003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2048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5" spans="2:61">
      <c r="B5" s="75" t="s">
        <v>199</v>
      </c>
      <c r="C5" t="s">
        <v>200</v>
      </c>
    </row>
    <row r="6" spans="2:61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61" ht="26.25" customHeight="1">
      <c r="B7" s="97" t="s">
        <v>98</v>
      </c>
      <c r="C7" s="98"/>
      <c r="D7" s="98"/>
      <c r="E7" s="98"/>
      <c r="F7" s="98"/>
      <c r="G7" s="98"/>
      <c r="H7" s="98"/>
      <c r="I7" s="98"/>
      <c r="J7" s="98"/>
      <c r="K7" s="98"/>
      <c r="L7" s="99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205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1531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238</v>
      </c>
      <c r="C14" t="s">
        <v>238</v>
      </c>
      <c r="D14" s="16"/>
      <c r="E14" t="s">
        <v>238</v>
      </c>
      <c r="F14" t="s">
        <v>238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1532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238</v>
      </c>
      <c r="C16" t="s">
        <v>238</v>
      </c>
      <c r="D16" s="16"/>
      <c r="E16" t="s">
        <v>238</v>
      </c>
      <c r="F16" t="s">
        <v>238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1533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238</v>
      </c>
      <c r="C18" t="s">
        <v>238</v>
      </c>
      <c r="D18" s="16"/>
      <c r="E18" t="s">
        <v>238</v>
      </c>
      <c r="F18" t="s">
        <v>238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856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238</v>
      </c>
      <c r="C20" t="s">
        <v>238</v>
      </c>
      <c r="D20" s="16"/>
      <c r="E20" t="s">
        <v>238</v>
      </c>
      <c r="F20" t="s">
        <v>238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242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1531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238</v>
      </c>
      <c r="C23" t="s">
        <v>238</v>
      </c>
      <c r="D23" s="16"/>
      <c r="E23" t="s">
        <v>238</v>
      </c>
      <c r="F23" t="s">
        <v>238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1534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238</v>
      </c>
      <c r="C25" t="s">
        <v>238</v>
      </c>
      <c r="D25" s="16"/>
      <c r="E25" t="s">
        <v>238</v>
      </c>
      <c r="F25" t="s">
        <v>238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1533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238</v>
      </c>
      <c r="C27" t="s">
        <v>238</v>
      </c>
      <c r="D27" s="16"/>
      <c r="E27" t="s">
        <v>238</v>
      </c>
      <c r="F27" t="s">
        <v>238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1535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238</v>
      </c>
      <c r="C29" t="s">
        <v>238</v>
      </c>
      <c r="D29" s="16"/>
      <c r="E29" t="s">
        <v>238</v>
      </c>
      <c r="F29" t="s">
        <v>238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856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238</v>
      </c>
      <c r="C31" t="s">
        <v>238</v>
      </c>
      <c r="D31" s="16"/>
      <c r="E31" t="s">
        <v>238</v>
      </c>
      <c r="F31" t="s">
        <v>238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244</v>
      </c>
      <c r="C32" s="16"/>
      <c r="D32" s="16"/>
      <c r="E32" s="16"/>
    </row>
    <row r="33" spans="2:5">
      <c r="B33" t="s">
        <v>313</v>
      </c>
      <c r="C33" s="16"/>
      <c r="D33" s="16"/>
      <c r="E33" s="16"/>
    </row>
    <row r="34" spans="2:5">
      <c r="B34" t="s">
        <v>314</v>
      </c>
      <c r="C34" s="16"/>
      <c r="D34" s="16"/>
      <c r="E34" s="16"/>
    </row>
    <row r="35" spans="2:5">
      <c r="B35" t="s">
        <v>315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C2" sqref="C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2048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5" spans="1:60">
      <c r="B5" s="75" t="s">
        <v>199</v>
      </c>
      <c r="C5" t="s">
        <v>200</v>
      </c>
    </row>
    <row r="6" spans="1:60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9"/>
      <c r="BD6" s="16" t="s">
        <v>100</v>
      </c>
      <c r="BF6" s="16" t="s">
        <v>101</v>
      </c>
      <c r="BH6" s="19" t="s">
        <v>102</v>
      </c>
    </row>
    <row r="7" spans="1:60" ht="26.25" customHeight="1">
      <c r="B7" s="97" t="s">
        <v>103</v>
      </c>
      <c r="C7" s="98"/>
      <c r="D7" s="98"/>
      <c r="E7" s="98"/>
      <c r="F7" s="98"/>
      <c r="G7" s="98"/>
      <c r="H7" s="98"/>
      <c r="I7" s="98"/>
      <c r="J7" s="98"/>
      <c r="K7" s="99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205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238</v>
      </c>
      <c r="C13" t="s">
        <v>238</v>
      </c>
      <c r="D13" s="19"/>
      <c r="E13" t="s">
        <v>238</v>
      </c>
      <c r="F13" t="s">
        <v>238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242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238</v>
      </c>
      <c r="C15" t="s">
        <v>238</v>
      </c>
      <c r="D15" s="19"/>
      <c r="E15" t="s">
        <v>238</v>
      </c>
      <c r="F15" t="s">
        <v>238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244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313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314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315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2048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2:81" ht="26.25" customHeight="1">
      <c r="B7" s="97" t="s">
        <v>133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3.57</v>
      </c>
      <c r="I11" s="7"/>
      <c r="J11" s="7"/>
      <c r="K11" s="77">
        <v>1.03E-2</v>
      </c>
      <c r="L11" s="76">
        <v>15812000</v>
      </c>
      <c r="M11" s="7"/>
      <c r="N11" s="76">
        <v>15565.684600000001</v>
      </c>
      <c r="O11" s="7"/>
      <c r="P11" s="77">
        <v>1</v>
      </c>
      <c r="Q11" s="77">
        <v>9.5999999999999992E-3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205</v>
      </c>
      <c r="H12" s="82">
        <v>3.57</v>
      </c>
      <c r="K12" s="81">
        <v>1.03E-2</v>
      </c>
      <c r="L12" s="82">
        <v>15812000</v>
      </c>
      <c r="N12" s="82">
        <v>15565.684600000001</v>
      </c>
      <c r="P12" s="81">
        <v>1</v>
      </c>
      <c r="Q12" s="81">
        <v>9.5999999999999992E-3</v>
      </c>
    </row>
    <row r="13" spans="2:81">
      <c r="B13" s="80" t="s">
        <v>1536</v>
      </c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81">
      <c r="B14" t="s">
        <v>238</v>
      </c>
      <c r="C14" t="s">
        <v>238</v>
      </c>
      <c r="E14" t="s">
        <v>238</v>
      </c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81">
      <c r="B15" s="80" t="s">
        <v>1537</v>
      </c>
      <c r="H15" s="82">
        <v>3.57</v>
      </c>
      <c r="K15" s="81">
        <v>1.03E-2</v>
      </c>
      <c r="L15" s="82">
        <v>15812000</v>
      </c>
      <c r="N15" s="82">
        <v>15565.684600000001</v>
      </c>
      <c r="P15" s="81">
        <v>1</v>
      </c>
      <c r="Q15" s="81">
        <v>9.5999999999999992E-3</v>
      </c>
    </row>
    <row r="16" spans="2:81">
      <c r="B16" t="s">
        <v>1538</v>
      </c>
      <c r="C16" t="s">
        <v>1539</v>
      </c>
      <c r="D16" t="s">
        <v>1540</v>
      </c>
      <c r="E16" t="s">
        <v>210</v>
      </c>
      <c r="F16" t="s">
        <v>211</v>
      </c>
      <c r="H16" s="78">
        <v>2.3199999999999998</v>
      </c>
      <c r="I16" t="s">
        <v>102</v>
      </c>
      <c r="J16" s="79">
        <v>6.1999999999999998E-3</v>
      </c>
      <c r="K16" s="79">
        <v>8.8999999999999999E-3</v>
      </c>
      <c r="L16" s="78">
        <v>9507000</v>
      </c>
      <c r="M16" s="78">
        <v>100.59</v>
      </c>
      <c r="N16" s="78">
        <v>9563.0913</v>
      </c>
      <c r="O16" s="79">
        <v>1.9E-3</v>
      </c>
      <c r="P16" s="79">
        <v>0.61439999999999995</v>
      </c>
      <c r="Q16" s="79">
        <v>5.8999999999999999E-3</v>
      </c>
    </row>
    <row r="17" spans="2:17">
      <c r="B17" t="s">
        <v>1541</v>
      </c>
      <c r="C17" t="s">
        <v>1542</v>
      </c>
      <c r="D17" t="s">
        <v>1540</v>
      </c>
      <c r="E17" t="s">
        <v>210</v>
      </c>
      <c r="F17" t="s">
        <v>211</v>
      </c>
      <c r="G17" t="s">
        <v>482</v>
      </c>
      <c r="H17" s="78">
        <v>5.61</v>
      </c>
      <c r="I17" t="s">
        <v>102</v>
      </c>
      <c r="J17" s="79">
        <v>2.0899999999999998E-2</v>
      </c>
      <c r="K17" s="79">
        <v>2.0799999999999999E-2</v>
      </c>
      <c r="L17" s="78">
        <v>2478000</v>
      </c>
      <c r="M17" s="78">
        <v>94.36</v>
      </c>
      <c r="N17" s="78">
        <v>2338.2408</v>
      </c>
      <c r="O17" s="79">
        <v>8.8000000000000005E-3</v>
      </c>
      <c r="P17" s="79">
        <v>0.1502</v>
      </c>
      <c r="Q17" s="79">
        <v>1.4E-3</v>
      </c>
    </row>
    <row r="18" spans="2:17">
      <c r="B18" t="s">
        <v>1543</v>
      </c>
      <c r="C18" t="s">
        <v>1544</v>
      </c>
      <c r="D18" t="s">
        <v>1545</v>
      </c>
      <c r="E18" t="s">
        <v>210</v>
      </c>
      <c r="F18" t="s">
        <v>211</v>
      </c>
      <c r="G18" t="s">
        <v>1546</v>
      </c>
      <c r="H18" s="78">
        <v>5.54</v>
      </c>
      <c r="I18" t="s">
        <v>102</v>
      </c>
      <c r="J18" s="79">
        <v>5.0000000000000001E-3</v>
      </c>
      <c r="K18" s="79">
        <v>7.1000000000000004E-3</v>
      </c>
      <c r="L18" s="78">
        <v>3827000</v>
      </c>
      <c r="M18" s="78">
        <v>95.75</v>
      </c>
      <c r="N18" s="78">
        <v>3664.3525</v>
      </c>
      <c r="O18" s="79">
        <v>4.7999999999999996E-3</v>
      </c>
      <c r="P18" s="79">
        <v>0.2354</v>
      </c>
      <c r="Q18" s="79">
        <v>2.3E-3</v>
      </c>
    </row>
    <row r="19" spans="2:17">
      <c r="B19" s="80" t="s">
        <v>1547</v>
      </c>
      <c r="H19" s="82">
        <v>0</v>
      </c>
      <c r="K19" s="81">
        <v>0</v>
      </c>
      <c r="L19" s="82">
        <v>0</v>
      </c>
      <c r="N19" s="82">
        <v>0</v>
      </c>
      <c r="P19" s="81">
        <v>0</v>
      </c>
      <c r="Q19" s="81">
        <v>0</v>
      </c>
    </row>
    <row r="20" spans="2:17">
      <c r="B20" s="80" t="s">
        <v>1548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238</v>
      </c>
      <c r="C21" t="s">
        <v>238</v>
      </c>
      <c r="E21" t="s">
        <v>238</v>
      </c>
      <c r="H21" s="78">
        <v>0</v>
      </c>
      <c r="I21" t="s">
        <v>238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1549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238</v>
      </c>
      <c r="C23" t="s">
        <v>238</v>
      </c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1550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238</v>
      </c>
      <c r="C25" t="s">
        <v>238</v>
      </c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1551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t="s">
        <v>238</v>
      </c>
      <c r="C27" t="s">
        <v>238</v>
      </c>
      <c r="E27" t="s">
        <v>238</v>
      </c>
      <c r="H27" s="78">
        <v>0</v>
      </c>
      <c r="I27" t="s">
        <v>238</v>
      </c>
      <c r="J27" s="79">
        <v>0</v>
      </c>
      <c r="K27" s="79">
        <v>0</v>
      </c>
      <c r="L27" s="78">
        <v>0</v>
      </c>
      <c r="M27" s="78">
        <v>0</v>
      </c>
      <c r="N27" s="78">
        <v>0</v>
      </c>
      <c r="O27" s="79">
        <v>0</v>
      </c>
      <c r="P27" s="79">
        <v>0</v>
      </c>
      <c r="Q27" s="79">
        <v>0</v>
      </c>
    </row>
    <row r="28" spans="2:17">
      <c r="B28" s="80" t="s">
        <v>242</v>
      </c>
      <c r="H28" s="82">
        <v>0</v>
      </c>
      <c r="K28" s="81">
        <v>0</v>
      </c>
      <c r="L28" s="82">
        <v>0</v>
      </c>
      <c r="N28" s="82">
        <v>0</v>
      </c>
      <c r="P28" s="81">
        <v>0</v>
      </c>
      <c r="Q28" s="81">
        <v>0</v>
      </c>
    </row>
    <row r="29" spans="2:17">
      <c r="B29" s="80" t="s">
        <v>1536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238</v>
      </c>
      <c r="C30" t="s">
        <v>238</v>
      </c>
      <c r="E30" t="s">
        <v>238</v>
      </c>
      <c r="H30" s="78">
        <v>0</v>
      </c>
      <c r="I30" t="s">
        <v>238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1537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t="s">
        <v>238</v>
      </c>
      <c r="C32" t="s">
        <v>238</v>
      </c>
      <c r="E32" t="s">
        <v>238</v>
      </c>
      <c r="H32" s="78">
        <v>0</v>
      </c>
      <c r="I32" t="s">
        <v>238</v>
      </c>
      <c r="J32" s="79">
        <v>0</v>
      </c>
      <c r="K32" s="79">
        <v>0</v>
      </c>
      <c r="L32" s="78">
        <v>0</v>
      </c>
      <c r="M32" s="78">
        <v>0</v>
      </c>
      <c r="N32" s="78">
        <v>0</v>
      </c>
      <c r="O32" s="79">
        <v>0</v>
      </c>
      <c r="P32" s="79">
        <v>0</v>
      </c>
      <c r="Q32" s="79">
        <v>0</v>
      </c>
    </row>
    <row r="33" spans="2:17">
      <c r="B33" s="80" t="s">
        <v>1547</v>
      </c>
      <c r="H33" s="82">
        <v>0</v>
      </c>
      <c r="K33" s="81">
        <v>0</v>
      </c>
      <c r="L33" s="82">
        <v>0</v>
      </c>
      <c r="N33" s="82">
        <v>0</v>
      </c>
      <c r="P33" s="81">
        <v>0</v>
      </c>
      <c r="Q33" s="81">
        <v>0</v>
      </c>
    </row>
    <row r="34" spans="2:17">
      <c r="B34" s="80" t="s">
        <v>1548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238</v>
      </c>
      <c r="C35" t="s">
        <v>238</v>
      </c>
      <c r="E35" t="s">
        <v>238</v>
      </c>
      <c r="H35" s="78">
        <v>0</v>
      </c>
      <c r="I35" t="s">
        <v>238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1549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238</v>
      </c>
      <c r="C37" t="s">
        <v>238</v>
      </c>
      <c r="E37" t="s">
        <v>238</v>
      </c>
      <c r="H37" s="78">
        <v>0</v>
      </c>
      <c r="I37" t="s">
        <v>238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1550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238</v>
      </c>
      <c r="C39" t="s">
        <v>238</v>
      </c>
      <c r="E39" t="s">
        <v>238</v>
      </c>
      <c r="H39" s="78">
        <v>0</v>
      </c>
      <c r="I39" t="s">
        <v>238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s="80" t="s">
        <v>1551</v>
      </c>
      <c r="H40" s="82">
        <v>0</v>
      </c>
      <c r="K40" s="81">
        <v>0</v>
      </c>
      <c r="L40" s="82">
        <v>0</v>
      </c>
      <c r="N40" s="82">
        <v>0</v>
      </c>
      <c r="P40" s="81">
        <v>0</v>
      </c>
      <c r="Q40" s="81">
        <v>0</v>
      </c>
    </row>
    <row r="41" spans="2:17">
      <c r="B41" t="s">
        <v>238</v>
      </c>
      <c r="C41" t="s">
        <v>238</v>
      </c>
      <c r="E41" t="s">
        <v>238</v>
      </c>
      <c r="H41" s="78">
        <v>0</v>
      </c>
      <c r="I41" t="s">
        <v>238</v>
      </c>
      <c r="J41" s="79">
        <v>0</v>
      </c>
      <c r="K41" s="79">
        <v>0</v>
      </c>
      <c r="L41" s="78">
        <v>0</v>
      </c>
      <c r="M41" s="78">
        <v>0</v>
      </c>
      <c r="N41" s="78">
        <v>0</v>
      </c>
      <c r="O41" s="79">
        <v>0</v>
      </c>
      <c r="P41" s="79">
        <v>0</v>
      </c>
      <c r="Q41" s="79">
        <v>0</v>
      </c>
    </row>
    <row r="42" spans="2:17">
      <c r="B42" t="s">
        <v>244</v>
      </c>
    </row>
    <row r="43" spans="2:17">
      <c r="B43" t="s">
        <v>313</v>
      </c>
    </row>
    <row r="44" spans="2:17">
      <c r="B44" t="s">
        <v>314</v>
      </c>
    </row>
    <row r="45" spans="2:17">
      <c r="B45" t="s">
        <v>315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C2" sqref="C2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2048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5" spans="2:72">
      <c r="B5" s="75" t="s">
        <v>199</v>
      </c>
      <c r="C5" t="s">
        <v>200</v>
      </c>
    </row>
    <row r="6" spans="2:72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9"/>
    </row>
    <row r="7" spans="2:72" ht="26.2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1552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238</v>
      </c>
      <c r="C14" t="s">
        <v>238</v>
      </c>
      <c r="D14" t="s">
        <v>238</v>
      </c>
      <c r="G14" s="78">
        <v>0</v>
      </c>
      <c r="H14" t="s">
        <v>238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1553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238</v>
      </c>
      <c r="C16" t="s">
        <v>238</v>
      </c>
      <c r="D16" t="s">
        <v>238</v>
      </c>
      <c r="G16" s="78">
        <v>0</v>
      </c>
      <c r="H16" t="s">
        <v>238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1554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238</v>
      </c>
      <c r="C18" t="s">
        <v>238</v>
      </c>
      <c r="D18" t="s">
        <v>238</v>
      </c>
      <c r="G18" s="78">
        <v>0</v>
      </c>
      <c r="H18" t="s">
        <v>238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1555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238</v>
      </c>
      <c r="C20" t="s">
        <v>238</v>
      </c>
      <c r="D20" t="s">
        <v>238</v>
      </c>
      <c r="G20" s="78">
        <v>0</v>
      </c>
      <c r="H20" t="s">
        <v>238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856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238</v>
      </c>
      <c r="C22" t="s">
        <v>238</v>
      </c>
      <c r="D22" t="s">
        <v>238</v>
      </c>
      <c r="G22" s="78">
        <v>0</v>
      </c>
      <c r="H22" t="s">
        <v>238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242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311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238</v>
      </c>
      <c r="C25" t="s">
        <v>238</v>
      </c>
      <c r="D25" t="s">
        <v>238</v>
      </c>
      <c r="G25" s="78">
        <v>0</v>
      </c>
      <c r="H25" t="s">
        <v>238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1556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238</v>
      </c>
      <c r="C27" t="s">
        <v>238</v>
      </c>
      <c r="D27" t="s">
        <v>238</v>
      </c>
      <c r="G27" s="78">
        <v>0</v>
      </c>
      <c r="H27" t="s">
        <v>238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313</v>
      </c>
    </row>
    <row r="29" spans="2:16">
      <c r="B29" t="s">
        <v>314</v>
      </c>
    </row>
    <row r="30" spans="2:16">
      <c r="B30" t="s">
        <v>315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2048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2:65" ht="26.25" customHeight="1">
      <c r="B7" s="97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205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1557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238</v>
      </c>
      <c r="C14" t="s">
        <v>238</v>
      </c>
      <c r="D14" s="16"/>
      <c r="E14" s="16"/>
      <c r="F14" t="s">
        <v>238</v>
      </c>
      <c r="G14" t="s">
        <v>238</v>
      </c>
      <c r="J14" s="78">
        <v>0</v>
      </c>
      <c r="K14" t="s">
        <v>238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1558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238</v>
      </c>
      <c r="C16" t="s">
        <v>238</v>
      </c>
      <c r="D16" s="16"/>
      <c r="E16" s="16"/>
      <c r="F16" t="s">
        <v>238</v>
      </c>
      <c r="G16" t="s">
        <v>238</v>
      </c>
      <c r="J16" s="78">
        <v>0</v>
      </c>
      <c r="K16" t="s">
        <v>238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318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238</v>
      </c>
      <c r="C18" t="s">
        <v>238</v>
      </c>
      <c r="D18" s="16"/>
      <c r="E18" s="16"/>
      <c r="F18" t="s">
        <v>238</v>
      </c>
      <c r="G18" t="s">
        <v>238</v>
      </c>
      <c r="J18" s="78">
        <v>0</v>
      </c>
      <c r="K18" t="s">
        <v>238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856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238</v>
      </c>
      <c r="C20" t="s">
        <v>238</v>
      </c>
      <c r="D20" s="16"/>
      <c r="E20" s="16"/>
      <c r="F20" t="s">
        <v>238</v>
      </c>
      <c r="G20" t="s">
        <v>238</v>
      </c>
      <c r="J20" s="78">
        <v>0</v>
      </c>
      <c r="K20" t="s">
        <v>238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242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1559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238</v>
      </c>
      <c r="C23" t="s">
        <v>238</v>
      </c>
      <c r="D23" s="16"/>
      <c r="E23" s="16"/>
      <c r="F23" t="s">
        <v>238</v>
      </c>
      <c r="G23" t="s">
        <v>238</v>
      </c>
      <c r="J23" s="78">
        <v>0</v>
      </c>
      <c r="K23" t="s">
        <v>238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1560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238</v>
      </c>
      <c r="C25" t="s">
        <v>238</v>
      </c>
      <c r="D25" s="16"/>
      <c r="E25" s="16"/>
      <c r="F25" t="s">
        <v>238</v>
      </c>
      <c r="G25" t="s">
        <v>238</v>
      </c>
      <c r="J25" s="78">
        <v>0</v>
      </c>
      <c r="K25" t="s">
        <v>238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244</v>
      </c>
      <c r="D26" s="16"/>
      <c r="E26" s="16"/>
      <c r="F26" s="16"/>
    </row>
    <row r="27" spans="2:19">
      <c r="B27" t="s">
        <v>313</v>
      </c>
      <c r="D27" s="16"/>
      <c r="E27" s="16"/>
      <c r="F27" s="16"/>
    </row>
    <row r="28" spans="2:19">
      <c r="B28" t="s">
        <v>314</v>
      </c>
      <c r="D28" s="16"/>
      <c r="E28" s="16"/>
      <c r="F28" s="16"/>
    </row>
    <row r="29" spans="2:19">
      <c r="B29" t="s">
        <v>315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2048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5" spans="2:81">
      <c r="B5" s="75" t="s">
        <v>199</v>
      </c>
      <c r="C5" t="s">
        <v>200</v>
      </c>
    </row>
    <row r="6" spans="2:81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9"/>
    </row>
    <row r="7" spans="2:81" ht="26.25" customHeight="1">
      <c r="B7" s="97" t="s">
        <v>89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9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1.79</v>
      </c>
      <c r="K11" s="7"/>
      <c r="L11" s="7"/>
      <c r="M11" s="77">
        <v>3.1399999999999997E-2</v>
      </c>
      <c r="N11" s="76">
        <v>25261102.530000001</v>
      </c>
      <c r="O11" s="7"/>
      <c r="P11" s="76">
        <v>23795.723259968654</v>
      </c>
      <c r="Q11" s="7"/>
      <c r="R11" s="77">
        <v>1</v>
      </c>
      <c r="S11" s="77">
        <v>1.47E-2</v>
      </c>
      <c r="T11" s="35"/>
      <c r="BZ11" s="16"/>
      <c r="CC11" s="16"/>
    </row>
    <row r="12" spans="2:81">
      <c r="B12" s="80" t="s">
        <v>205</v>
      </c>
      <c r="C12" s="16"/>
      <c r="D12" s="16"/>
      <c r="E12" s="16"/>
      <c r="J12" s="82">
        <v>1.79</v>
      </c>
      <c r="M12" s="81">
        <v>3.1399999999999997E-2</v>
      </c>
      <c r="N12" s="82">
        <v>25261102.530000001</v>
      </c>
      <c r="P12" s="82">
        <v>23795.723259968654</v>
      </c>
      <c r="R12" s="81">
        <v>1</v>
      </c>
      <c r="S12" s="81">
        <v>1.47E-2</v>
      </c>
    </row>
    <row r="13" spans="2:81">
      <c r="B13" s="80" t="s">
        <v>1557</v>
      </c>
      <c r="C13" s="16"/>
      <c r="D13" s="16"/>
      <c r="E13" s="16"/>
      <c r="J13" s="82">
        <v>1.61</v>
      </c>
      <c r="M13" s="81">
        <v>4.2500000000000003E-2</v>
      </c>
      <c r="N13" s="82">
        <v>13158418.4</v>
      </c>
      <c r="P13" s="82">
        <v>11785.742549554654</v>
      </c>
      <c r="R13" s="81">
        <v>0.49530000000000002</v>
      </c>
      <c r="S13" s="81">
        <v>7.3000000000000001E-3</v>
      </c>
    </row>
    <row r="14" spans="2:81">
      <c r="B14" t="s">
        <v>1561</v>
      </c>
      <c r="C14" t="s">
        <v>1562</v>
      </c>
      <c r="D14" t="s">
        <v>123</v>
      </c>
      <c r="E14" t="s">
        <v>323</v>
      </c>
      <c r="F14" t="s">
        <v>324</v>
      </c>
      <c r="G14" t="s">
        <v>368</v>
      </c>
      <c r="H14" t="s">
        <v>211</v>
      </c>
      <c r="I14" t="s">
        <v>1563</v>
      </c>
      <c r="J14" s="78">
        <v>3.38</v>
      </c>
      <c r="K14" t="s">
        <v>102</v>
      </c>
      <c r="L14" s="79">
        <v>6.6000000000000003E-2</v>
      </c>
      <c r="M14" s="79">
        <v>-4.7999999999999996E-3</v>
      </c>
      <c r="N14" s="78">
        <v>525000</v>
      </c>
      <c r="O14" s="78">
        <v>157.02000000000001</v>
      </c>
      <c r="P14" s="78">
        <v>824.35500000000002</v>
      </c>
      <c r="Q14" s="79">
        <v>0</v>
      </c>
      <c r="R14" s="79">
        <v>3.4599999999999999E-2</v>
      </c>
      <c r="S14" s="79">
        <v>5.0000000000000001E-4</v>
      </c>
    </row>
    <row r="15" spans="2:81">
      <c r="B15" t="s">
        <v>1564</v>
      </c>
      <c r="C15" t="s">
        <v>1565</v>
      </c>
      <c r="D15" t="s">
        <v>123</v>
      </c>
      <c r="E15" t="s">
        <v>417</v>
      </c>
      <c r="F15" t="s">
        <v>418</v>
      </c>
      <c r="G15" t="s">
        <v>419</v>
      </c>
      <c r="H15" t="s">
        <v>150</v>
      </c>
      <c r="I15" t="s">
        <v>1566</v>
      </c>
      <c r="J15" s="78">
        <v>1.25</v>
      </c>
      <c r="K15" t="s">
        <v>102</v>
      </c>
      <c r="L15" s="79">
        <v>0.06</v>
      </c>
      <c r="M15" s="79">
        <v>1.09E-2</v>
      </c>
      <c r="N15" s="78">
        <v>3957000</v>
      </c>
      <c r="O15" s="78">
        <v>114.9</v>
      </c>
      <c r="P15" s="78">
        <v>4546.5929999999998</v>
      </c>
      <c r="Q15" s="79">
        <v>1.1000000000000001E-3</v>
      </c>
      <c r="R15" s="79">
        <v>0.19109999999999999</v>
      </c>
      <c r="S15" s="79">
        <v>2.8E-3</v>
      </c>
    </row>
    <row r="16" spans="2:81">
      <c r="B16" t="s">
        <v>1567</v>
      </c>
      <c r="C16" t="s">
        <v>1568</v>
      </c>
      <c r="D16" t="s">
        <v>123</v>
      </c>
      <c r="E16" t="s">
        <v>1569</v>
      </c>
      <c r="F16" t="s">
        <v>128</v>
      </c>
      <c r="G16" t="s">
        <v>456</v>
      </c>
      <c r="H16" t="s">
        <v>211</v>
      </c>
      <c r="I16" t="s">
        <v>1570</v>
      </c>
      <c r="J16" s="78">
        <v>2.52</v>
      </c>
      <c r="K16" t="s">
        <v>102</v>
      </c>
      <c r="L16" s="79">
        <v>7.7499999999999999E-2</v>
      </c>
      <c r="M16" s="79">
        <v>2.8999999999999998E-3</v>
      </c>
      <c r="N16" s="78">
        <v>1003185.89</v>
      </c>
      <c r="O16" s="78">
        <v>149.80000000000001</v>
      </c>
      <c r="P16" s="78">
        <v>1502.77246322</v>
      </c>
      <c r="Q16" s="79">
        <v>4.4999999999999997E-3</v>
      </c>
      <c r="R16" s="79">
        <v>6.3200000000000006E-2</v>
      </c>
      <c r="S16" s="79">
        <v>8.9999999999999998E-4</v>
      </c>
    </row>
    <row r="17" spans="2:19">
      <c r="B17" t="s">
        <v>1571</v>
      </c>
      <c r="C17" t="s">
        <v>1572</v>
      </c>
      <c r="D17" t="s">
        <v>123</v>
      </c>
      <c r="E17" t="s">
        <v>1573</v>
      </c>
      <c r="F17" t="s">
        <v>128</v>
      </c>
      <c r="G17" t="s">
        <v>762</v>
      </c>
      <c r="H17" t="s">
        <v>150</v>
      </c>
      <c r="I17" t="s">
        <v>1574</v>
      </c>
      <c r="J17" s="78">
        <v>1.64</v>
      </c>
      <c r="K17" t="s">
        <v>102</v>
      </c>
      <c r="L17" s="79">
        <v>3.15E-2</v>
      </c>
      <c r="M17" s="79">
        <v>0.1278</v>
      </c>
      <c r="N17" s="78">
        <v>841325</v>
      </c>
      <c r="O17" s="78">
        <v>87.11</v>
      </c>
      <c r="P17" s="78">
        <v>732.87820750000003</v>
      </c>
      <c r="Q17" s="79">
        <v>2.3999999999999998E-3</v>
      </c>
      <c r="R17" s="79">
        <v>3.0800000000000001E-2</v>
      </c>
      <c r="S17" s="79">
        <v>5.0000000000000001E-4</v>
      </c>
    </row>
    <row r="18" spans="2:19">
      <c r="B18" t="s">
        <v>1575</v>
      </c>
      <c r="C18" t="s">
        <v>1576</v>
      </c>
      <c r="D18" t="s">
        <v>123</v>
      </c>
      <c r="E18" t="s">
        <v>1577</v>
      </c>
      <c r="F18" t="s">
        <v>128</v>
      </c>
      <c r="G18" t="s">
        <v>762</v>
      </c>
      <c r="H18" t="s">
        <v>150</v>
      </c>
      <c r="I18" t="s">
        <v>1578</v>
      </c>
      <c r="J18" s="78">
        <v>1.55</v>
      </c>
      <c r="K18" t="s">
        <v>102</v>
      </c>
      <c r="L18" s="79">
        <v>1.6E-2</v>
      </c>
      <c r="M18" s="79">
        <v>8.2900000000000001E-2</v>
      </c>
      <c r="N18" s="78">
        <v>3175920</v>
      </c>
      <c r="O18" s="78">
        <v>90.98</v>
      </c>
      <c r="P18" s="78">
        <v>2889.4520160000002</v>
      </c>
      <c r="Q18" s="79">
        <v>7.3000000000000001E-3</v>
      </c>
      <c r="R18" s="79">
        <v>0.12139999999999999</v>
      </c>
      <c r="S18" s="79">
        <v>1.8E-3</v>
      </c>
    </row>
    <row r="19" spans="2:19">
      <c r="B19" t="s">
        <v>1579</v>
      </c>
      <c r="C19" t="s">
        <v>1580</v>
      </c>
      <c r="D19" t="s">
        <v>123</v>
      </c>
      <c r="E19" t="s">
        <v>1581</v>
      </c>
      <c r="F19" t="s">
        <v>565</v>
      </c>
      <c r="G19" t="s">
        <v>586</v>
      </c>
      <c r="H19" t="s">
        <v>211</v>
      </c>
      <c r="I19" t="s">
        <v>1582</v>
      </c>
      <c r="J19" s="78">
        <v>0.36</v>
      </c>
      <c r="K19" t="s">
        <v>102</v>
      </c>
      <c r="L19" s="79">
        <v>6.7000000000000004E-2</v>
      </c>
      <c r="M19" s="79">
        <v>0.23780000000000001</v>
      </c>
      <c r="N19" s="78">
        <v>150606.19</v>
      </c>
      <c r="O19" s="78">
        <v>119.29</v>
      </c>
      <c r="P19" s="78">
        <v>179.65812405099999</v>
      </c>
      <c r="Q19" s="79">
        <v>5.0000000000000001E-3</v>
      </c>
      <c r="R19" s="79">
        <v>7.6E-3</v>
      </c>
      <c r="S19" s="79">
        <v>1E-4</v>
      </c>
    </row>
    <row r="20" spans="2:19">
      <c r="B20" t="s">
        <v>1583</v>
      </c>
      <c r="C20" t="s">
        <v>1584</v>
      </c>
      <c r="D20" t="s">
        <v>123</v>
      </c>
      <c r="E20" t="s">
        <v>1585</v>
      </c>
      <c r="F20" t="s">
        <v>442</v>
      </c>
      <c r="G20" t="s">
        <v>1586</v>
      </c>
      <c r="H20" t="s">
        <v>150</v>
      </c>
      <c r="I20" t="s">
        <v>1587</v>
      </c>
      <c r="J20" s="78">
        <v>0.01</v>
      </c>
      <c r="K20" t="s">
        <v>102</v>
      </c>
      <c r="L20" s="79">
        <v>9.9000000000000005E-2</v>
      </c>
      <c r="M20" s="79">
        <v>1E-4</v>
      </c>
      <c r="N20" s="78">
        <v>375804.53</v>
      </c>
      <c r="O20" s="78">
        <v>9.9999999999999995E-7</v>
      </c>
      <c r="P20" s="78">
        <v>3.7580452999999999E-6</v>
      </c>
      <c r="Q20" s="79">
        <v>0</v>
      </c>
      <c r="R20" s="79">
        <v>0</v>
      </c>
      <c r="S20" s="79">
        <v>0</v>
      </c>
    </row>
    <row r="21" spans="2:19">
      <c r="B21" t="s">
        <v>1588</v>
      </c>
      <c r="C21" t="s">
        <v>1589</v>
      </c>
      <c r="D21" t="s">
        <v>123</v>
      </c>
      <c r="E21" t="s">
        <v>1585</v>
      </c>
      <c r="F21" t="s">
        <v>378</v>
      </c>
      <c r="G21" t="s">
        <v>238</v>
      </c>
      <c r="H21" t="s">
        <v>600</v>
      </c>
      <c r="I21" t="s">
        <v>1587</v>
      </c>
      <c r="J21" s="78">
        <v>0.01</v>
      </c>
      <c r="K21" t="s">
        <v>102</v>
      </c>
      <c r="L21" s="79">
        <v>9.9000000000000005E-2</v>
      </c>
      <c r="M21" s="79">
        <v>1.46E-2</v>
      </c>
      <c r="N21" s="78">
        <v>75160.87</v>
      </c>
      <c r="O21" s="78">
        <v>9.9999999999999995E-7</v>
      </c>
      <c r="P21" s="78">
        <v>7.5160870000000004E-7</v>
      </c>
      <c r="Q21" s="79">
        <v>8.0000000000000004E-4</v>
      </c>
      <c r="R21" s="79">
        <v>0</v>
      </c>
      <c r="S21" s="79">
        <v>0</v>
      </c>
    </row>
    <row r="22" spans="2:19">
      <c r="B22" t="s">
        <v>1590</v>
      </c>
      <c r="C22" t="s">
        <v>1591</v>
      </c>
      <c r="D22" t="s">
        <v>123</v>
      </c>
      <c r="E22" t="s">
        <v>1592</v>
      </c>
      <c r="F22" t="s">
        <v>112</v>
      </c>
      <c r="G22" t="s">
        <v>238</v>
      </c>
      <c r="H22" t="s">
        <v>600</v>
      </c>
      <c r="I22" t="s">
        <v>1593</v>
      </c>
      <c r="J22" s="78">
        <v>1.44</v>
      </c>
      <c r="K22" t="s">
        <v>102</v>
      </c>
      <c r="L22" s="79">
        <v>5.6000000000000001E-2</v>
      </c>
      <c r="M22" s="79">
        <v>9.3100000000000002E-2</v>
      </c>
      <c r="N22" s="78">
        <v>1834409.5</v>
      </c>
      <c r="O22" s="78">
        <v>34.549999999999997</v>
      </c>
      <c r="P22" s="78">
        <v>633.78848225000002</v>
      </c>
      <c r="Q22" s="79">
        <v>3.2000000000000002E-3</v>
      </c>
      <c r="R22" s="79">
        <v>2.6599999999999999E-2</v>
      </c>
      <c r="S22" s="79">
        <v>4.0000000000000002E-4</v>
      </c>
    </row>
    <row r="23" spans="2:19">
      <c r="B23" t="s">
        <v>1594</v>
      </c>
      <c r="C23" t="s">
        <v>1595</v>
      </c>
      <c r="D23" t="s">
        <v>123</v>
      </c>
      <c r="E23" t="s">
        <v>1596</v>
      </c>
      <c r="F23" t="s">
        <v>112</v>
      </c>
      <c r="G23" t="s">
        <v>238</v>
      </c>
      <c r="H23" t="s">
        <v>600</v>
      </c>
      <c r="I23" t="s">
        <v>1597</v>
      </c>
      <c r="J23" s="78">
        <v>0.01</v>
      </c>
      <c r="K23" t="s">
        <v>102</v>
      </c>
      <c r="L23" s="79">
        <v>6.6000000000000003E-2</v>
      </c>
      <c r="M23" s="79">
        <v>1E-4</v>
      </c>
      <c r="N23" s="78">
        <v>600145.4</v>
      </c>
      <c r="O23" s="78">
        <v>60.02</v>
      </c>
      <c r="P23" s="78">
        <v>360.20726908</v>
      </c>
      <c r="Q23" s="79">
        <v>2.2000000000000001E-3</v>
      </c>
      <c r="R23" s="79">
        <v>1.5100000000000001E-2</v>
      </c>
      <c r="S23" s="79">
        <v>2.0000000000000001E-4</v>
      </c>
    </row>
    <row r="24" spans="2:19">
      <c r="B24" t="s">
        <v>1598</v>
      </c>
      <c r="C24" t="s">
        <v>1599</v>
      </c>
      <c r="D24" t="s">
        <v>123</v>
      </c>
      <c r="E24" t="s">
        <v>613</v>
      </c>
      <c r="F24" t="s">
        <v>112</v>
      </c>
      <c r="G24" t="s">
        <v>238</v>
      </c>
      <c r="H24" t="s">
        <v>600</v>
      </c>
      <c r="I24" t="s">
        <v>1600</v>
      </c>
      <c r="J24" s="78">
        <v>0.01</v>
      </c>
      <c r="K24" t="s">
        <v>102</v>
      </c>
      <c r="L24" s="79">
        <v>4.9000000000000002E-2</v>
      </c>
      <c r="M24" s="79">
        <v>0.14069999999999999</v>
      </c>
      <c r="N24" s="78">
        <v>619861.02</v>
      </c>
      <c r="O24" s="78">
        <v>18.72</v>
      </c>
      <c r="P24" s="78">
        <v>116.03798294400001</v>
      </c>
      <c r="Q24" s="79">
        <v>8.9999999999999998E-4</v>
      </c>
      <c r="R24" s="79">
        <v>4.8999999999999998E-3</v>
      </c>
      <c r="S24" s="79">
        <v>1E-4</v>
      </c>
    </row>
    <row r="25" spans="2:19">
      <c r="B25" s="80" t="s">
        <v>1558</v>
      </c>
      <c r="C25" s="16"/>
      <c r="D25" s="16"/>
      <c r="E25" s="16"/>
      <c r="J25" s="82">
        <v>1.97</v>
      </c>
      <c r="M25" s="81">
        <v>1.95E-2</v>
      </c>
      <c r="N25" s="82">
        <v>11818057.92</v>
      </c>
      <c r="P25" s="82">
        <v>11933.425410472</v>
      </c>
      <c r="R25" s="81">
        <v>0.50149999999999995</v>
      </c>
      <c r="S25" s="81">
        <v>7.4000000000000003E-3</v>
      </c>
    </row>
    <row r="26" spans="2:19">
      <c r="B26" t="s">
        <v>1601</v>
      </c>
      <c r="C26" t="s">
        <v>1602</v>
      </c>
      <c r="D26" t="s">
        <v>123</v>
      </c>
      <c r="E26" t="s">
        <v>1603</v>
      </c>
      <c r="F26" t="s">
        <v>378</v>
      </c>
      <c r="G26" t="s">
        <v>419</v>
      </c>
      <c r="H26" t="s">
        <v>150</v>
      </c>
      <c r="I26" t="s">
        <v>1604</v>
      </c>
      <c r="J26" s="78">
        <v>4.76</v>
      </c>
      <c r="K26" t="s">
        <v>102</v>
      </c>
      <c r="L26" s="79">
        <v>3.1E-2</v>
      </c>
      <c r="M26" s="79">
        <v>1.9599999999999999E-2</v>
      </c>
      <c r="N26" s="78">
        <v>1885599.12</v>
      </c>
      <c r="O26" s="78">
        <v>105.56</v>
      </c>
      <c r="P26" s="78">
        <v>1990.438431072</v>
      </c>
      <c r="Q26" s="79">
        <v>3.0000000000000001E-3</v>
      </c>
      <c r="R26" s="79">
        <v>8.3599999999999994E-2</v>
      </c>
      <c r="S26" s="79">
        <v>1.1999999999999999E-3</v>
      </c>
    </row>
    <row r="27" spans="2:19">
      <c r="B27" t="s">
        <v>1605</v>
      </c>
      <c r="C27" t="s">
        <v>1606</v>
      </c>
      <c r="D27" t="s">
        <v>123</v>
      </c>
      <c r="E27" t="s">
        <v>1607</v>
      </c>
      <c r="F27" t="s">
        <v>128</v>
      </c>
      <c r="G27" t="s">
        <v>456</v>
      </c>
      <c r="H27" t="s">
        <v>211</v>
      </c>
      <c r="I27" t="s">
        <v>1597</v>
      </c>
      <c r="J27" s="78">
        <v>1.96</v>
      </c>
      <c r="K27" t="s">
        <v>102</v>
      </c>
      <c r="L27" s="79">
        <v>2.1899999999999999E-2</v>
      </c>
      <c r="M27" s="79">
        <v>1.78E-2</v>
      </c>
      <c r="N27" s="78">
        <v>3517211.6</v>
      </c>
      <c r="O27" s="78">
        <v>100.81</v>
      </c>
      <c r="P27" s="78">
        <v>3545.7010139600002</v>
      </c>
      <c r="Q27" s="79">
        <v>4.0000000000000001E-3</v>
      </c>
      <c r="R27" s="79">
        <v>0.14899999999999999</v>
      </c>
      <c r="S27" s="79">
        <v>2.2000000000000001E-3</v>
      </c>
    </row>
    <row r="28" spans="2:19">
      <c r="B28" t="s">
        <v>1608</v>
      </c>
      <c r="C28" t="s">
        <v>1609</v>
      </c>
      <c r="D28" t="s">
        <v>123</v>
      </c>
      <c r="E28" t="s">
        <v>1607</v>
      </c>
      <c r="F28" t="s">
        <v>128</v>
      </c>
      <c r="G28" t="s">
        <v>456</v>
      </c>
      <c r="H28" t="s">
        <v>211</v>
      </c>
      <c r="I28" t="s">
        <v>1610</v>
      </c>
      <c r="J28" s="78">
        <v>1.08</v>
      </c>
      <c r="K28" t="s">
        <v>102</v>
      </c>
      <c r="L28" s="79">
        <v>1.14E-2</v>
      </c>
      <c r="M28" s="79">
        <v>7.4000000000000003E-3</v>
      </c>
      <c r="N28" s="78">
        <v>3610847.2</v>
      </c>
      <c r="O28" s="78">
        <v>100.52</v>
      </c>
      <c r="P28" s="78">
        <v>3629.6236054400001</v>
      </c>
      <c r="Q28" s="79">
        <v>7.4999999999999997E-3</v>
      </c>
      <c r="R28" s="79">
        <v>0.1525</v>
      </c>
      <c r="S28" s="79">
        <v>2.2000000000000001E-3</v>
      </c>
    </row>
    <row r="29" spans="2:19">
      <c r="B29" t="s">
        <v>1611</v>
      </c>
      <c r="C29" t="s">
        <v>1612</v>
      </c>
      <c r="D29" t="s">
        <v>123</v>
      </c>
      <c r="E29" t="s">
        <v>1613</v>
      </c>
      <c r="F29" t="s">
        <v>112</v>
      </c>
      <c r="G29" t="s">
        <v>581</v>
      </c>
      <c r="H29" t="s">
        <v>211</v>
      </c>
      <c r="I29" t="s">
        <v>1614</v>
      </c>
      <c r="J29" s="78">
        <v>1.1599999999999999</v>
      </c>
      <c r="K29" t="s">
        <v>102</v>
      </c>
      <c r="L29" s="79">
        <v>2.5700000000000001E-2</v>
      </c>
      <c r="M29" s="79">
        <v>3.7600000000000001E-2</v>
      </c>
      <c r="N29" s="78">
        <v>2804400</v>
      </c>
      <c r="O29" s="78">
        <v>98.69</v>
      </c>
      <c r="P29" s="78">
        <v>2767.6623599999998</v>
      </c>
      <c r="Q29" s="79">
        <v>1.17E-2</v>
      </c>
      <c r="R29" s="79">
        <v>0.1163</v>
      </c>
      <c r="S29" s="79">
        <v>1.6999999999999999E-3</v>
      </c>
    </row>
    <row r="30" spans="2:19">
      <c r="B30" s="80" t="s">
        <v>318</v>
      </c>
      <c r="C30" s="16"/>
      <c r="D30" s="16"/>
      <c r="E30" s="16"/>
      <c r="J30" s="82">
        <v>0.98</v>
      </c>
      <c r="M30" s="81">
        <v>0.15740000000000001</v>
      </c>
      <c r="N30" s="82">
        <v>284626.21000000002</v>
      </c>
      <c r="P30" s="82">
        <v>76.555299942000005</v>
      </c>
      <c r="R30" s="81">
        <v>3.2000000000000002E-3</v>
      </c>
      <c r="S30" s="81">
        <v>0</v>
      </c>
    </row>
    <row r="31" spans="2:19">
      <c r="B31" t="s">
        <v>1615</v>
      </c>
      <c r="C31" t="s">
        <v>1616</v>
      </c>
      <c r="D31" t="s">
        <v>123</v>
      </c>
      <c r="E31" t="s">
        <v>1617</v>
      </c>
      <c r="F31" t="s">
        <v>112</v>
      </c>
      <c r="G31" t="s">
        <v>238</v>
      </c>
      <c r="H31" t="s">
        <v>600</v>
      </c>
      <c r="I31" t="s">
        <v>1597</v>
      </c>
      <c r="J31" s="78">
        <v>0.01</v>
      </c>
      <c r="K31" t="s">
        <v>102</v>
      </c>
      <c r="L31" s="79">
        <v>0</v>
      </c>
      <c r="M31" s="79">
        <v>1E-4</v>
      </c>
      <c r="N31" s="78">
        <v>264461.21000000002</v>
      </c>
      <c r="O31" s="78">
        <v>18.72</v>
      </c>
      <c r="P31" s="78">
        <v>49.507138511999997</v>
      </c>
      <c r="Q31" s="79">
        <v>0</v>
      </c>
      <c r="R31" s="79">
        <v>2.0999999999999999E-3</v>
      </c>
      <c r="S31" s="79">
        <v>0</v>
      </c>
    </row>
    <row r="32" spans="2:19">
      <c r="B32" t="s">
        <v>1618</v>
      </c>
      <c r="C32" t="s">
        <v>1619</v>
      </c>
      <c r="D32" t="s">
        <v>123</v>
      </c>
      <c r="E32" t="s">
        <v>1620</v>
      </c>
      <c r="F32" t="s">
        <v>127</v>
      </c>
      <c r="G32" t="s">
        <v>238</v>
      </c>
      <c r="H32" t="s">
        <v>600</v>
      </c>
      <c r="I32" t="s">
        <v>1621</v>
      </c>
      <c r="J32" s="78">
        <v>2.75</v>
      </c>
      <c r="K32" t="s">
        <v>106</v>
      </c>
      <c r="L32" s="79">
        <v>0.03</v>
      </c>
      <c r="M32" s="79">
        <v>0.44540000000000002</v>
      </c>
      <c r="N32" s="78">
        <v>20165</v>
      </c>
      <c r="O32" s="78">
        <v>38.700000000000003</v>
      </c>
      <c r="P32" s="78">
        <v>27.04816143</v>
      </c>
      <c r="Q32" s="79">
        <v>1E-4</v>
      </c>
      <c r="R32" s="79">
        <v>1.1000000000000001E-3</v>
      </c>
      <c r="S32" s="79">
        <v>0</v>
      </c>
    </row>
    <row r="33" spans="2:19">
      <c r="B33" s="80" t="s">
        <v>856</v>
      </c>
      <c r="C33" s="16"/>
      <c r="D33" s="16"/>
      <c r="E33" s="16"/>
      <c r="J33" s="82">
        <v>0</v>
      </c>
      <c r="M33" s="81">
        <v>0</v>
      </c>
      <c r="N33" s="82">
        <v>0</v>
      </c>
      <c r="P33" s="82">
        <v>0</v>
      </c>
      <c r="R33" s="81">
        <v>0</v>
      </c>
      <c r="S33" s="81">
        <v>0</v>
      </c>
    </row>
    <row r="34" spans="2:19">
      <c r="B34" t="s">
        <v>238</v>
      </c>
      <c r="C34" t="s">
        <v>238</v>
      </c>
      <c r="D34" s="16"/>
      <c r="E34" s="16"/>
      <c r="F34" t="s">
        <v>238</v>
      </c>
      <c r="G34" t="s">
        <v>238</v>
      </c>
      <c r="J34" s="78">
        <v>0</v>
      </c>
      <c r="K34" t="s">
        <v>238</v>
      </c>
      <c r="L34" s="79">
        <v>0</v>
      </c>
      <c r="M34" s="79">
        <v>0</v>
      </c>
      <c r="N34" s="78">
        <v>0</v>
      </c>
      <c r="O34" s="78">
        <v>0</v>
      </c>
      <c r="P34" s="78">
        <v>0</v>
      </c>
      <c r="Q34" s="79">
        <v>0</v>
      </c>
      <c r="R34" s="79">
        <v>0</v>
      </c>
      <c r="S34" s="79">
        <v>0</v>
      </c>
    </row>
    <row r="35" spans="2:19">
      <c r="B35" s="80" t="s">
        <v>242</v>
      </c>
      <c r="C35" s="16"/>
      <c r="D35" s="16"/>
      <c r="E35" s="16"/>
      <c r="J35" s="82">
        <v>0</v>
      </c>
      <c r="M35" s="81">
        <v>0</v>
      </c>
      <c r="N35" s="82">
        <v>0</v>
      </c>
      <c r="P35" s="82">
        <v>0</v>
      </c>
      <c r="R35" s="81">
        <v>0</v>
      </c>
      <c r="S35" s="81">
        <v>0</v>
      </c>
    </row>
    <row r="36" spans="2:19">
      <c r="B36" s="80" t="s">
        <v>319</v>
      </c>
      <c r="C36" s="16"/>
      <c r="D36" s="16"/>
      <c r="E36" s="16"/>
      <c r="J36" s="82">
        <v>0</v>
      </c>
      <c r="M36" s="81">
        <v>0</v>
      </c>
      <c r="N36" s="82">
        <v>0</v>
      </c>
      <c r="P36" s="82">
        <v>0</v>
      </c>
      <c r="R36" s="81">
        <v>0</v>
      </c>
      <c r="S36" s="81">
        <v>0</v>
      </c>
    </row>
    <row r="37" spans="2:19">
      <c r="B37" t="s">
        <v>238</v>
      </c>
      <c r="C37" t="s">
        <v>238</v>
      </c>
      <c r="D37" s="16"/>
      <c r="E37" s="16"/>
      <c r="F37" t="s">
        <v>238</v>
      </c>
      <c r="G37" t="s">
        <v>238</v>
      </c>
      <c r="J37" s="78">
        <v>0</v>
      </c>
      <c r="K37" t="s">
        <v>238</v>
      </c>
      <c r="L37" s="79">
        <v>0</v>
      </c>
      <c r="M37" s="79">
        <v>0</v>
      </c>
      <c r="N37" s="78">
        <v>0</v>
      </c>
      <c r="O37" s="78">
        <v>0</v>
      </c>
      <c r="P37" s="78">
        <v>0</v>
      </c>
      <c r="Q37" s="79">
        <v>0</v>
      </c>
      <c r="R37" s="79">
        <v>0</v>
      </c>
      <c r="S37" s="79">
        <v>0</v>
      </c>
    </row>
    <row r="38" spans="2:19">
      <c r="B38" s="80" t="s">
        <v>320</v>
      </c>
      <c r="C38" s="16"/>
      <c r="D38" s="16"/>
      <c r="E38" s="16"/>
      <c r="J38" s="82">
        <v>0</v>
      </c>
      <c r="M38" s="81">
        <v>0</v>
      </c>
      <c r="N38" s="82">
        <v>0</v>
      </c>
      <c r="P38" s="82">
        <v>0</v>
      </c>
      <c r="R38" s="81">
        <v>0</v>
      </c>
      <c r="S38" s="81">
        <v>0</v>
      </c>
    </row>
    <row r="39" spans="2:19">
      <c r="B39" t="s">
        <v>238</v>
      </c>
      <c r="C39" t="s">
        <v>238</v>
      </c>
      <c r="D39" s="16"/>
      <c r="E39" s="16"/>
      <c r="F39" t="s">
        <v>238</v>
      </c>
      <c r="G39" t="s">
        <v>238</v>
      </c>
      <c r="J39" s="78">
        <v>0</v>
      </c>
      <c r="K39" t="s">
        <v>238</v>
      </c>
      <c r="L39" s="79">
        <v>0</v>
      </c>
      <c r="M39" s="79">
        <v>0</v>
      </c>
      <c r="N39" s="78">
        <v>0</v>
      </c>
      <c r="O39" s="78">
        <v>0</v>
      </c>
      <c r="P39" s="78">
        <v>0</v>
      </c>
      <c r="Q39" s="79">
        <v>0</v>
      </c>
      <c r="R39" s="79">
        <v>0</v>
      </c>
      <c r="S39" s="79">
        <v>0</v>
      </c>
    </row>
    <row r="40" spans="2:19">
      <c r="B40" t="s">
        <v>244</v>
      </c>
      <c r="C40" s="16"/>
      <c r="D40" s="16"/>
      <c r="E40" s="16"/>
    </row>
    <row r="41" spans="2:19">
      <c r="B41" t="s">
        <v>313</v>
      </c>
      <c r="C41" s="16"/>
      <c r="D41" s="16"/>
      <c r="E41" s="16"/>
    </row>
    <row r="42" spans="2:19">
      <c r="B42" t="s">
        <v>314</v>
      </c>
      <c r="C42" s="16"/>
      <c r="D42" s="16"/>
      <c r="E42" s="16"/>
    </row>
    <row r="43" spans="2:19">
      <c r="B43" t="s">
        <v>315</v>
      </c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2048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5" spans="2:98">
      <c r="B5" s="75" t="s">
        <v>199</v>
      </c>
      <c r="C5" t="s">
        <v>200</v>
      </c>
    </row>
    <row r="6" spans="2:98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2:98" ht="26.25" customHeight="1">
      <c r="B7" s="97" t="s">
        <v>91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9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103368.56</v>
      </c>
      <c r="I11" s="7"/>
      <c r="J11" s="76">
        <v>1733.0340120360456</v>
      </c>
      <c r="K11" s="7"/>
      <c r="L11" s="77">
        <v>1</v>
      </c>
      <c r="M11" s="77">
        <v>1.1000000000000001E-3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205</v>
      </c>
      <c r="C12" s="16"/>
      <c r="D12" s="16"/>
      <c r="E12" s="16"/>
      <c r="H12" s="82">
        <v>87124.56</v>
      </c>
      <c r="J12" s="82">
        <v>8.7124560000000005E-7</v>
      </c>
      <c r="L12" s="81">
        <v>0</v>
      </c>
      <c r="M12" s="81">
        <v>0</v>
      </c>
    </row>
    <row r="13" spans="2:98">
      <c r="B13" t="s">
        <v>1622</v>
      </c>
      <c r="C13" t="s">
        <v>1623</v>
      </c>
      <c r="D13" t="s">
        <v>123</v>
      </c>
      <c r="E13" t="s">
        <v>1592</v>
      </c>
      <c r="F13" t="s">
        <v>112</v>
      </c>
      <c r="G13" t="s">
        <v>102</v>
      </c>
      <c r="H13" s="78">
        <v>87124.56</v>
      </c>
      <c r="I13" s="78">
        <v>9.9999999999999995E-7</v>
      </c>
      <c r="J13" s="78">
        <v>8.7124560000000005E-7</v>
      </c>
      <c r="K13" s="79">
        <v>0</v>
      </c>
      <c r="L13" s="79">
        <v>0</v>
      </c>
      <c r="M13" s="79">
        <v>0</v>
      </c>
    </row>
    <row r="14" spans="2:98">
      <c r="B14" s="80" t="s">
        <v>242</v>
      </c>
      <c r="C14" s="16"/>
      <c r="D14" s="16"/>
      <c r="E14" s="16"/>
      <c r="H14" s="82">
        <v>16244</v>
      </c>
      <c r="J14" s="82">
        <v>1733.0340111647999</v>
      </c>
      <c r="L14" s="81">
        <v>1</v>
      </c>
      <c r="M14" s="81">
        <v>1.1000000000000001E-3</v>
      </c>
    </row>
    <row r="15" spans="2:98">
      <c r="B15" s="80" t="s">
        <v>319</v>
      </c>
      <c r="C15" s="16"/>
      <c r="D15" s="16"/>
      <c r="E15" s="16"/>
      <c r="H15" s="82">
        <v>0</v>
      </c>
      <c r="J15" s="82">
        <v>0</v>
      </c>
      <c r="L15" s="81">
        <v>0</v>
      </c>
      <c r="M15" s="81">
        <v>0</v>
      </c>
    </row>
    <row r="16" spans="2:98">
      <c r="B16" t="s">
        <v>238</v>
      </c>
      <c r="C16" t="s">
        <v>238</v>
      </c>
      <c r="D16" s="16"/>
      <c r="E16" s="16"/>
      <c r="F16" t="s">
        <v>238</v>
      </c>
      <c r="G16" t="s">
        <v>238</v>
      </c>
      <c r="H16" s="78">
        <v>0</v>
      </c>
      <c r="I16" s="78">
        <v>0</v>
      </c>
      <c r="J16" s="78">
        <v>0</v>
      </c>
      <c r="K16" s="79">
        <v>0</v>
      </c>
      <c r="L16" s="79">
        <v>0</v>
      </c>
      <c r="M16" s="79">
        <v>0</v>
      </c>
    </row>
    <row r="17" spans="2:13">
      <c r="B17" s="80" t="s">
        <v>320</v>
      </c>
      <c r="C17" s="16"/>
      <c r="D17" s="16"/>
      <c r="E17" s="16"/>
      <c r="H17" s="82">
        <v>16244</v>
      </c>
      <c r="J17" s="82">
        <v>1733.0340111647999</v>
      </c>
      <c r="L17" s="81">
        <v>1</v>
      </c>
      <c r="M17" s="81">
        <v>1.1000000000000001E-3</v>
      </c>
    </row>
    <row r="18" spans="2:13">
      <c r="B18" t="s">
        <v>1624</v>
      </c>
      <c r="C18" t="s">
        <v>1625</v>
      </c>
      <c r="D18" t="s">
        <v>123</v>
      </c>
      <c r="E18" t="s">
        <v>1626</v>
      </c>
      <c r="F18" t="s">
        <v>123</v>
      </c>
      <c r="G18" t="s">
        <v>106</v>
      </c>
      <c r="H18" s="78">
        <v>16244</v>
      </c>
      <c r="I18" s="78">
        <v>3078.12</v>
      </c>
      <c r="J18" s="78">
        <v>1733.0340111647999</v>
      </c>
      <c r="K18" s="79">
        <v>0.16239999999999999</v>
      </c>
      <c r="L18" s="79">
        <v>1</v>
      </c>
      <c r="M18" s="79">
        <v>1.1000000000000001E-3</v>
      </c>
    </row>
    <row r="19" spans="2:13">
      <c r="B19" t="s">
        <v>244</v>
      </c>
      <c r="C19" s="16"/>
      <c r="D19" s="16"/>
      <c r="E19" s="16"/>
    </row>
    <row r="20" spans="2:13">
      <c r="B20" t="s">
        <v>313</v>
      </c>
      <c r="C20" s="16"/>
      <c r="D20" s="16"/>
      <c r="E20" s="16"/>
    </row>
    <row r="21" spans="2:13">
      <c r="B21" t="s">
        <v>314</v>
      </c>
      <c r="C21" s="16"/>
      <c r="D21" s="16"/>
      <c r="E21" s="16"/>
    </row>
    <row r="22" spans="2:13">
      <c r="B22" t="s">
        <v>315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2048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6" spans="2:55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9"/>
    </row>
    <row r="7" spans="2:55" ht="26.25" customHeight="1">
      <c r="B7" s="97" t="s">
        <v>139</v>
      </c>
      <c r="C7" s="98"/>
      <c r="D7" s="98"/>
      <c r="E7" s="98"/>
      <c r="F7" s="98"/>
      <c r="G7" s="98"/>
      <c r="H7" s="98"/>
      <c r="I7" s="98"/>
      <c r="J7" s="98"/>
      <c r="K7" s="99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57756031.5</v>
      </c>
      <c r="G11" s="7"/>
      <c r="H11" s="76">
        <v>140938.89444214673</v>
      </c>
      <c r="I11" s="7"/>
      <c r="J11" s="77">
        <v>1</v>
      </c>
      <c r="K11" s="77">
        <v>8.7099999999999997E-2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205</v>
      </c>
      <c r="C12" s="16"/>
      <c r="F12" s="82">
        <v>20186857.289999999</v>
      </c>
      <c r="H12" s="82">
        <v>42383.457635772298</v>
      </c>
      <c r="J12" s="81">
        <v>0.30070000000000002</v>
      </c>
      <c r="K12" s="81">
        <v>2.6200000000000001E-2</v>
      </c>
    </row>
    <row r="13" spans="2:55">
      <c r="B13" s="80" t="s">
        <v>1627</v>
      </c>
      <c r="C13" s="16"/>
      <c r="F13" s="82">
        <v>884253</v>
      </c>
      <c r="H13" s="82">
        <v>3210.8401422151901</v>
      </c>
      <c r="J13" s="81">
        <v>2.2800000000000001E-2</v>
      </c>
      <c r="K13" s="81">
        <v>2E-3</v>
      </c>
    </row>
    <row r="14" spans="2:55">
      <c r="B14" t="s">
        <v>1628</v>
      </c>
      <c r="C14" t="s">
        <v>1629</v>
      </c>
      <c r="D14" t="s">
        <v>106</v>
      </c>
      <c r="E14" t="s">
        <v>1630</v>
      </c>
      <c r="F14" s="78">
        <v>246750</v>
      </c>
      <c r="G14" s="78">
        <v>68.922240000000002</v>
      </c>
      <c r="H14" s="78">
        <v>589.44746387520001</v>
      </c>
      <c r="I14" s="79">
        <v>4.7000000000000002E-3</v>
      </c>
      <c r="J14" s="79">
        <v>4.1999999999999997E-3</v>
      </c>
      <c r="K14" s="79">
        <v>4.0000000000000002E-4</v>
      </c>
    </row>
    <row r="15" spans="2:55">
      <c r="B15" t="s">
        <v>1631</v>
      </c>
      <c r="C15" t="s">
        <v>1632</v>
      </c>
      <c r="D15" t="s">
        <v>106</v>
      </c>
      <c r="E15" t="s">
        <v>1633</v>
      </c>
      <c r="F15" s="78">
        <v>637503</v>
      </c>
      <c r="G15" s="78">
        <v>118.63730999999983</v>
      </c>
      <c r="H15" s="78">
        <v>2621.3926783399902</v>
      </c>
      <c r="I15" s="79">
        <v>5.9999999999999995E-4</v>
      </c>
      <c r="J15" s="79">
        <v>1.8599999999999998E-2</v>
      </c>
      <c r="K15" s="79">
        <v>1.6000000000000001E-3</v>
      </c>
    </row>
    <row r="16" spans="2:55">
      <c r="B16" s="80" t="s">
        <v>1634</v>
      </c>
      <c r="C16" s="16"/>
      <c r="F16" s="82">
        <v>3890648.03</v>
      </c>
      <c r="H16" s="82">
        <v>16994.390996396221</v>
      </c>
      <c r="J16" s="81">
        <v>0.1206</v>
      </c>
      <c r="K16" s="81">
        <v>1.0500000000000001E-2</v>
      </c>
    </row>
    <row r="17" spans="2:11">
      <c r="B17" t="s">
        <v>1635</v>
      </c>
      <c r="C17" t="s">
        <v>1636</v>
      </c>
      <c r="D17" t="s">
        <v>102</v>
      </c>
      <c r="E17" t="s">
        <v>1637</v>
      </c>
      <c r="F17" s="78">
        <v>2269.9499999999998</v>
      </c>
      <c r="G17" s="78">
        <v>176521.2890149999</v>
      </c>
      <c r="H17" s="78">
        <v>4006.9449999959902</v>
      </c>
      <c r="I17" s="79">
        <v>0</v>
      </c>
      <c r="J17" s="79">
        <v>2.8400000000000002E-2</v>
      </c>
      <c r="K17" s="79">
        <v>2.5000000000000001E-3</v>
      </c>
    </row>
    <row r="18" spans="2:11">
      <c r="B18" t="s">
        <v>1638</v>
      </c>
      <c r="C18" t="s">
        <v>1639</v>
      </c>
      <c r="D18" t="s">
        <v>102</v>
      </c>
      <c r="E18" t="s">
        <v>1640</v>
      </c>
      <c r="F18" s="78">
        <v>3553.05</v>
      </c>
      <c r="G18" s="78">
        <v>159231.53347100012</v>
      </c>
      <c r="H18" s="78">
        <v>5657.5759999913698</v>
      </c>
      <c r="I18" s="79">
        <v>0</v>
      </c>
      <c r="J18" s="79">
        <v>4.0099999999999997E-2</v>
      </c>
      <c r="K18" s="79">
        <v>3.5000000000000001E-3</v>
      </c>
    </row>
    <row r="19" spans="2:11">
      <c r="B19" t="s">
        <v>1641</v>
      </c>
      <c r="C19" t="s">
        <v>1642</v>
      </c>
      <c r="D19" t="s">
        <v>102</v>
      </c>
      <c r="E19" t="s">
        <v>1643</v>
      </c>
      <c r="F19" s="78">
        <v>3884825.03</v>
      </c>
      <c r="G19" s="78">
        <v>188.67953999999995</v>
      </c>
      <c r="H19" s="78">
        <v>7329.8699964088601</v>
      </c>
      <c r="I19" s="79">
        <v>8.3000000000000001E-3</v>
      </c>
      <c r="J19" s="79">
        <v>5.1999999999999998E-2</v>
      </c>
      <c r="K19" s="79">
        <v>4.4999999999999997E-3</v>
      </c>
    </row>
    <row r="20" spans="2:11">
      <c r="B20" s="80" t="s">
        <v>1644</v>
      </c>
      <c r="C20" s="16"/>
      <c r="F20" s="82">
        <v>0</v>
      </c>
      <c r="H20" s="82">
        <v>0</v>
      </c>
      <c r="J20" s="81">
        <v>0</v>
      </c>
      <c r="K20" s="81">
        <v>0</v>
      </c>
    </row>
    <row r="21" spans="2:11">
      <c r="B21" t="s">
        <v>238</v>
      </c>
      <c r="C21" t="s">
        <v>238</v>
      </c>
      <c r="D21" t="s">
        <v>238</v>
      </c>
      <c r="F21" s="78">
        <v>0</v>
      </c>
      <c r="G21" s="78">
        <v>0</v>
      </c>
      <c r="H21" s="78">
        <v>0</v>
      </c>
      <c r="I21" s="79">
        <v>0</v>
      </c>
      <c r="J21" s="79">
        <v>0</v>
      </c>
      <c r="K21" s="79">
        <v>0</v>
      </c>
    </row>
    <row r="22" spans="2:11">
      <c r="B22" s="80" t="s">
        <v>1645</v>
      </c>
      <c r="C22" s="16"/>
      <c r="F22" s="82">
        <v>15411956.26</v>
      </c>
      <c r="H22" s="82">
        <v>22178.226497160889</v>
      </c>
      <c r="J22" s="81">
        <v>0.15740000000000001</v>
      </c>
      <c r="K22" s="81">
        <v>1.37E-2</v>
      </c>
    </row>
    <row r="23" spans="2:11">
      <c r="B23" t="s">
        <v>1646</v>
      </c>
      <c r="C23" t="s">
        <v>1647</v>
      </c>
      <c r="D23" t="s">
        <v>106</v>
      </c>
      <c r="E23" t="s">
        <v>1648</v>
      </c>
      <c r="F23" s="78">
        <v>1050525</v>
      </c>
      <c r="G23" s="78">
        <v>104.84111000000014</v>
      </c>
      <c r="H23" s="78">
        <v>3817.3902574881199</v>
      </c>
      <c r="I23" s="79">
        <v>4.0000000000000001E-3</v>
      </c>
      <c r="J23" s="79">
        <v>2.7099999999999999E-2</v>
      </c>
      <c r="K23" s="79">
        <v>2.3999999999999998E-3</v>
      </c>
    </row>
    <row r="24" spans="2:11">
      <c r="B24" t="s">
        <v>1649</v>
      </c>
      <c r="C24" t="s">
        <v>1650</v>
      </c>
      <c r="D24" t="s">
        <v>110</v>
      </c>
      <c r="E24" t="s">
        <v>1651</v>
      </c>
      <c r="F24" s="78">
        <v>525252.26</v>
      </c>
      <c r="G24" s="78">
        <v>117.46036000000004</v>
      </c>
      <c r="H24" s="78">
        <v>2395.5446955034599</v>
      </c>
      <c r="I24" s="79">
        <v>1E-4</v>
      </c>
      <c r="J24" s="79">
        <v>1.7000000000000001E-2</v>
      </c>
      <c r="K24" s="79">
        <v>1.5E-3</v>
      </c>
    </row>
    <row r="25" spans="2:11">
      <c r="B25" t="s">
        <v>1652</v>
      </c>
      <c r="C25" t="s">
        <v>1653</v>
      </c>
      <c r="D25" t="s">
        <v>106</v>
      </c>
      <c r="E25" t="s">
        <v>1654</v>
      </c>
      <c r="F25" s="78">
        <v>443831</v>
      </c>
      <c r="G25" s="78">
        <v>6.7785000000000002</v>
      </c>
      <c r="H25" s="78">
        <v>104.27490230511</v>
      </c>
      <c r="I25" s="79">
        <v>3.7000000000000002E-3</v>
      </c>
      <c r="J25" s="79">
        <v>6.9999999999999999E-4</v>
      </c>
      <c r="K25" s="79">
        <v>1E-4</v>
      </c>
    </row>
    <row r="26" spans="2:11">
      <c r="B26" t="s">
        <v>1655</v>
      </c>
      <c r="C26" t="s">
        <v>1656</v>
      </c>
      <c r="D26" t="s">
        <v>106</v>
      </c>
      <c r="E26" t="s">
        <v>1657</v>
      </c>
      <c r="F26" s="78">
        <v>357078</v>
      </c>
      <c r="G26" s="78">
        <v>5.3460000000000001</v>
      </c>
      <c r="H26" s="78">
        <v>66.163825324079994</v>
      </c>
      <c r="I26" s="79">
        <v>2.3999999999999998E-3</v>
      </c>
      <c r="J26" s="79">
        <v>5.0000000000000001E-4</v>
      </c>
      <c r="K26" s="79">
        <v>0</v>
      </c>
    </row>
    <row r="27" spans="2:11">
      <c r="B27" t="s">
        <v>1658</v>
      </c>
      <c r="C27" t="s">
        <v>1659</v>
      </c>
      <c r="D27" t="s">
        <v>106</v>
      </c>
      <c r="E27" t="s">
        <v>1660</v>
      </c>
      <c r="F27" s="78">
        <v>750000</v>
      </c>
      <c r="G27" s="78">
        <v>37.642560000000003</v>
      </c>
      <c r="H27" s="78">
        <v>978.51834719999999</v>
      </c>
      <c r="I27" s="79">
        <v>4.1999999999999997E-3</v>
      </c>
      <c r="J27" s="79">
        <v>6.8999999999999999E-3</v>
      </c>
      <c r="K27" s="79">
        <v>5.9999999999999995E-4</v>
      </c>
    </row>
    <row r="28" spans="2:11">
      <c r="B28" t="s">
        <v>1661</v>
      </c>
      <c r="C28" t="s">
        <v>1662</v>
      </c>
      <c r="D28" t="s">
        <v>106</v>
      </c>
      <c r="E28" t="s">
        <v>1663</v>
      </c>
      <c r="F28" s="78">
        <v>582862</v>
      </c>
      <c r="G28" s="78">
        <v>70.123550000000193</v>
      </c>
      <c r="H28" s="78">
        <v>1416.6357411194699</v>
      </c>
      <c r="I28" s="79">
        <v>4.1999999999999997E-3</v>
      </c>
      <c r="J28" s="79">
        <v>1.01E-2</v>
      </c>
      <c r="K28" s="79">
        <v>8.9999999999999998E-4</v>
      </c>
    </row>
    <row r="29" spans="2:11">
      <c r="B29" t="s">
        <v>1664</v>
      </c>
      <c r="C29" t="s">
        <v>1665</v>
      </c>
      <c r="D29" t="s">
        <v>106</v>
      </c>
      <c r="E29" t="s">
        <v>1666</v>
      </c>
      <c r="F29" s="78">
        <v>649540</v>
      </c>
      <c r="G29" s="78">
        <v>51.200440000000178</v>
      </c>
      <c r="H29" s="78">
        <v>1152.6783934248199</v>
      </c>
      <c r="I29" s="79">
        <v>6.7000000000000002E-3</v>
      </c>
      <c r="J29" s="79">
        <v>8.2000000000000007E-3</v>
      </c>
      <c r="K29" s="79">
        <v>6.9999999999999999E-4</v>
      </c>
    </row>
    <row r="30" spans="2:11">
      <c r="B30" t="s">
        <v>1667</v>
      </c>
      <c r="C30" t="s">
        <v>1668</v>
      </c>
      <c r="D30" t="s">
        <v>106</v>
      </c>
      <c r="E30" t="s">
        <v>1669</v>
      </c>
      <c r="F30" s="78">
        <v>909718</v>
      </c>
      <c r="G30" s="78">
        <v>128.63465999999997</v>
      </c>
      <c r="H30" s="78">
        <v>4055.957066593</v>
      </c>
      <c r="I30" s="79">
        <v>0</v>
      </c>
      <c r="J30" s="79">
        <v>2.8799999999999999E-2</v>
      </c>
      <c r="K30" s="79">
        <v>2.5000000000000001E-3</v>
      </c>
    </row>
    <row r="31" spans="2:11">
      <c r="B31" t="s">
        <v>1670</v>
      </c>
      <c r="C31" t="s">
        <v>1671</v>
      </c>
      <c r="D31" t="s">
        <v>106</v>
      </c>
      <c r="E31" t="s">
        <v>1672</v>
      </c>
      <c r="F31" s="78">
        <v>991717</v>
      </c>
      <c r="G31" s="78">
        <v>25.290680000000012</v>
      </c>
      <c r="H31" s="78">
        <v>869.31429833342997</v>
      </c>
      <c r="I31" s="79">
        <v>3.0000000000000001E-3</v>
      </c>
      <c r="J31" s="79">
        <v>6.1999999999999998E-3</v>
      </c>
      <c r="K31" s="79">
        <v>5.0000000000000001E-4</v>
      </c>
    </row>
    <row r="32" spans="2:11">
      <c r="B32" t="s">
        <v>1673</v>
      </c>
      <c r="C32" t="s">
        <v>1674</v>
      </c>
      <c r="D32" t="s">
        <v>102</v>
      </c>
      <c r="E32" t="s">
        <v>1637</v>
      </c>
      <c r="F32" s="78">
        <v>6516932</v>
      </c>
      <c r="G32" s="78">
        <v>92.100700000000003</v>
      </c>
      <c r="H32" s="78">
        <v>6002.1399905239996</v>
      </c>
      <c r="I32" s="79">
        <v>1.4500000000000001E-2</v>
      </c>
      <c r="J32" s="79">
        <v>4.2599999999999999E-2</v>
      </c>
      <c r="K32" s="79">
        <v>3.7000000000000002E-3</v>
      </c>
    </row>
    <row r="33" spans="2:11">
      <c r="B33" t="s">
        <v>1675</v>
      </c>
      <c r="C33" t="s">
        <v>1676</v>
      </c>
      <c r="D33" t="s">
        <v>102</v>
      </c>
      <c r="E33" t="s">
        <v>1677</v>
      </c>
      <c r="F33" s="78">
        <v>955610</v>
      </c>
      <c r="G33" s="78">
        <v>47.131259999999997</v>
      </c>
      <c r="H33" s="78">
        <v>450.39103368600001</v>
      </c>
      <c r="I33" s="79">
        <v>2.0999999999999999E-3</v>
      </c>
      <c r="J33" s="79">
        <v>3.2000000000000002E-3</v>
      </c>
      <c r="K33" s="79">
        <v>2.9999999999999997E-4</v>
      </c>
    </row>
    <row r="34" spans="2:11">
      <c r="B34" t="s">
        <v>1678</v>
      </c>
      <c r="C34" t="s">
        <v>1679</v>
      </c>
      <c r="D34" t="s">
        <v>102</v>
      </c>
      <c r="E34" t="s">
        <v>1680</v>
      </c>
      <c r="F34" s="78">
        <v>1678891</v>
      </c>
      <c r="G34" s="78">
        <v>51.773339999999997</v>
      </c>
      <c r="H34" s="78">
        <v>869.21794565940002</v>
      </c>
      <c r="I34" s="79">
        <v>3.7000000000000002E-3</v>
      </c>
      <c r="J34" s="79">
        <v>6.1999999999999998E-3</v>
      </c>
      <c r="K34" s="79">
        <v>5.0000000000000001E-4</v>
      </c>
    </row>
    <row r="35" spans="2:11">
      <c r="B35" s="80" t="s">
        <v>242</v>
      </c>
      <c r="C35" s="16"/>
      <c r="F35" s="82">
        <v>37569174.210000001</v>
      </c>
      <c r="H35" s="82">
        <v>98555.436806374433</v>
      </c>
      <c r="J35" s="81">
        <v>0.69930000000000003</v>
      </c>
      <c r="K35" s="81">
        <v>6.0900000000000003E-2</v>
      </c>
    </row>
    <row r="36" spans="2:11">
      <c r="B36" s="80" t="s">
        <v>1681</v>
      </c>
      <c r="C36" s="16"/>
      <c r="F36" s="82">
        <v>118715</v>
      </c>
      <c r="H36" s="82">
        <v>479.39979287504701</v>
      </c>
      <c r="J36" s="81">
        <v>3.3999999999999998E-3</v>
      </c>
      <c r="K36" s="81">
        <v>2.9999999999999997E-4</v>
      </c>
    </row>
    <row r="37" spans="2:11">
      <c r="B37" t="s">
        <v>1682</v>
      </c>
      <c r="C37" t="s">
        <v>1683</v>
      </c>
      <c r="D37" t="s">
        <v>106</v>
      </c>
      <c r="E37" t="s">
        <v>1684</v>
      </c>
      <c r="F37" s="78">
        <v>118715</v>
      </c>
      <c r="G37" s="78">
        <v>116.51013</v>
      </c>
      <c r="H37" s="78">
        <v>479.39979287504701</v>
      </c>
      <c r="I37" s="79">
        <v>5.9999999999999995E-4</v>
      </c>
      <c r="J37" s="79">
        <v>3.3999999999999998E-3</v>
      </c>
      <c r="K37" s="79">
        <v>2.9999999999999997E-4</v>
      </c>
    </row>
    <row r="38" spans="2:11">
      <c r="B38" s="80" t="s">
        <v>1685</v>
      </c>
      <c r="C38" s="16"/>
      <c r="F38" s="82">
        <v>12603684.810000001</v>
      </c>
      <c r="H38" s="82">
        <v>35601.113076526279</v>
      </c>
      <c r="J38" s="81">
        <v>0.25259999999999999</v>
      </c>
      <c r="K38" s="81">
        <v>2.1999999999999999E-2</v>
      </c>
    </row>
    <row r="39" spans="2:11">
      <c r="B39" t="s">
        <v>1686</v>
      </c>
      <c r="C39" t="s">
        <v>1687</v>
      </c>
      <c r="D39" t="s">
        <v>102</v>
      </c>
      <c r="E39" t="s">
        <v>1688</v>
      </c>
      <c r="F39" s="78">
        <v>4378602.1500000004</v>
      </c>
      <c r="G39" s="78">
        <v>121.9616629999999</v>
      </c>
      <c r="H39" s="78">
        <v>5340.2159982937501</v>
      </c>
      <c r="I39" s="79">
        <v>6.4000000000000003E-3</v>
      </c>
      <c r="J39" s="79">
        <v>3.7900000000000003E-2</v>
      </c>
      <c r="K39" s="79">
        <v>3.3E-3</v>
      </c>
    </row>
    <row r="40" spans="2:11">
      <c r="B40" t="s">
        <v>1689</v>
      </c>
      <c r="C40" t="s">
        <v>1690</v>
      </c>
      <c r="D40" t="s">
        <v>102</v>
      </c>
      <c r="E40" t="s">
        <v>1688</v>
      </c>
      <c r="F40" s="78">
        <v>8219478</v>
      </c>
      <c r="G40" s="78">
        <v>97.953629000000006</v>
      </c>
      <c r="H40" s="78">
        <v>8051.2769858566198</v>
      </c>
      <c r="I40" s="79">
        <v>2.2800000000000001E-2</v>
      </c>
      <c r="J40" s="79">
        <v>5.7099999999999998E-2</v>
      </c>
      <c r="K40" s="79">
        <v>5.0000000000000001E-3</v>
      </c>
    </row>
    <row r="41" spans="2:11">
      <c r="B41" t="s">
        <v>1691</v>
      </c>
      <c r="C41" t="s">
        <v>1692</v>
      </c>
      <c r="D41" t="s">
        <v>106</v>
      </c>
      <c r="E41" t="s">
        <v>1693</v>
      </c>
      <c r="F41" s="78">
        <v>1200</v>
      </c>
      <c r="G41" s="78">
        <v>102342.63083300009</v>
      </c>
      <c r="H41" s="78">
        <v>4256.63470160614</v>
      </c>
      <c r="I41" s="79">
        <v>0</v>
      </c>
      <c r="J41" s="79">
        <v>3.0200000000000001E-2</v>
      </c>
      <c r="K41" s="79">
        <v>2.5999999999999999E-3</v>
      </c>
    </row>
    <row r="42" spans="2:11">
      <c r="B42" t="s">
        <v>1694</v>
      </c>
      <c r="C42" t="s">
        <v>1695</v>
      </c>
      <c r="D42" t="s">
        <v>106</v>
      </c>
      <c r="E42" t="s">
        <v>1669</v>
      </c>
      <c r="F42" s="78">
        <v>1005.14</v>
      </c>
      <c r="G42" s="78">
        <v>122597.94655500015</v>
      </c>
      <c r="H42" s="78">
        <v>4271.0859460101501</v>
      </c>
      <c r="I42" s="79">
        <v>0</v>
      </c>
      <c r="J42" s="79">
        <v>3.0300000000000001E-2</v>
      </c>
      <c r="K42" s="79">
        <v>2.5999999999999999E-3</v>
      </c>
    </row>
    <row r="43" spans="2:11">
      <c r="B43" t="s">
        <v>1696</v>
      </c>
      <c r="C43" t="s">
        <v>1697</v>
      </c>
      <c r="D43" t="s">
        <v>106</v>
      </c>
      <c r="E43" t="s">
        <v>1698</v>
      </c>
      <c r="F43" s="78">
        <v>1016.07</v>
      </c>
      <c r="G43" s="78">
        <v>119928.11912600005</v>
      </c>
      <c r="H43" s="78">
        <v>4223.5069162522996</v>
      </c>
      <c r="I43" s="79">
        <v>0</v>
      </c>
      <c r="J43" s="79">
        <v>0.03</v>
      </c>
      <c r="K43" s="79">
        <v>2.5999999999999999E-3</v>
      </c>
    </row>
    <row r="44" spans="2:11">
      <c r="B44" t="s">
        <v>1699</v>
      </c>
      <c r="C44" t="s">
        <v>1700</v>
      </c>
      <c r="D44" t="s">
        <v>106</v>
      </c>
      <c r="E44" t="s">
        <v>1701</v>
      </c>
      <c r="F44" s="78">
        <v>1528.25</v>
      </c>
      <c r="G44" s="78">
        <v>102094.43808300002</v>
      </c>
      <c r="H44" s="78">
        <v>5407.8550945119496</v>
      </c>
      <c r="I44" s="79">
        <v>0</v>
      </c>
      <c r="J44" s="79">
        <v>3.8399999999999997E-2</v>
      </c>
      <c r="K44" s="79">
        <v>3.3E-3</v>
      </c>
    </row>
    <row r="45" spans="2:11">
      <c r="B45" t="s">
        <v>1702</v>
      </c>
      <c r="C45" t="s">
        <v>1703</v>
      </c>
      <c r="D45" t="s">
        <v>106</v>
      </c>
      <c r="E45" t="s">
        <v>1704</v>
      </c>
      <c r="F45" s="78">
        <v>855.2</v>
      </c>
      <c r="G45" s="78">
        <v>136652.12815700003</v>
      </c>
      <c r="H45" s="78">
        <v>4050.5374339953701</v>
      </c>
      <c r="I45" s="79">
        <v>0</v>
      </c>
      <c r="J45" s="79">
        <v>2.87E-2</v>
      </c>
      <c r="K45" s="79">
        <v>2.5000000000000001E-3</v>
      </c>
    </row>
    <row r="46" spans="2:11">
      <c r="B46" s="80" t="s">
        <v>1705</v>
      </c>
      <c r="C46" s="16"/>
      <c r="F46" s="82">
        <v>7765613.5199999996</v>
      </c>
      <c r="H46" s="82">
        <v>22658.812419009919</v>
      </c>
      <c r="J46" s="81">
        <v>0.1608</v>
      </c>
      <c r="K46" s="81">
        <v>1.4E-2</v>
      </c>
    </row>
    <row r="47" spans="2:11">
      <c r="B47" t="s">
        <v>1706</v>
      </c>
      <c r="C47" t="s">
        <v>1707</v>
      </c>
      <c r="D47" t="s">
        <v>106</v>
      </c>
      <c r="E47" t="s">
        <v>1708</v>
      </c>
      <c r="F47" s="78">
        <v>724472</v>
      </c>
      <c r="G47" s="78">
        <v>100.35921000000003</v>
      </c>
      <c r="H47" s="78">
        <v>2520.0397867695801</v>
      </c>
      <c r="I47" s="79">
        <v>6.6E-3</v>
      </c>
      <c r="J47" s="79">
        <v>1.7899999999999999E-2</v>
      </c>
      <c r="K47" s="79">
        <v>1.6000000000000001E-3</v>
      </c>
    </row>
    <row r="48" spans="2:11">
      <c r="B48" t="s">
        <v>1709</v>
      </c>
      <c r="C48" t="s">
        <v>1710</v>
      </c>
      <c r="D48" t="s">
        <v>106</v>
      </c>
      <c r="E48" t="s">
        <v>1711</v>
      </c>
      <c r="F48" s="78">
        <v>1199745</v>
      </c>
      <c r="G48" s="78">
        <v>101.92887000000002</v>
      </c>
      <c r="H48" s="78">
        <v>4238.5246831082804</v>
      </c>
      <c r="I48" s="79">
        <v>1.26E-2</v>
      </c>
      <c r="J48" s="79">
        <v>3.0099999999999998E-2</v>
      </c>
      <c r="K48" s="79">
        <v>2.5999999999999999E-3</v>
      </c>
    </row>
    <row r="49" spans="2:11">
      <c r="B49" t="s">
        <v>1712</v>
      </c>
      <c r="C49" t="s">
        <v>1713</v>
      </c>
      <c r="D49" t="s">
        <v>106</v>
      </c>
      <c r="E49" t="s">
        <v>1714</v>
      </c>
      <c r="F49" s="78">
        <v>659641</v>
      </c>
      <c r="G49" s="78">
        <v>94.893130000000099</v>
      </c>
      <c r="H49" s="78">
        <v>2169.556535105</v>
      </c>
      <c r="I49" s="79">
        <v>0</v>
      </c>
      <c r="J49" s="79">
        <v>1.54E-2</v>
      </c>
      <c r="K49" s="79">
        <v>1.2999999999999999E-3</v>
      </c>
    </row>
    <row r="50" spans="2:11">
      <c r="B50" t="s">
        <v>1715</v>
      </c>
      <c r="C50" t="s">
        <v>1716</v>
      </c>
      <c r="D50" t="s">
        <v>110</v>
      </c>
      <c r="E50" t="s">
        <v>1717</v>
      </c>
      <c r="F50" s="78">
        <v>1367062</v>
      </c>
      <c r="G50" s="78">
        <v>95.689389999999904</v>
      </c>
      <c r="H50" s="78">
        <v>5079.2199334489997</v>
      </c>
      <c r="I50" s="79">
        <v>7.1999999999999998E-3</v>
      </c>
      <c r="J50" s="79">
        <v>3.5999999999999997E-2</v>
      </c>
      <c r="K50" s="79">
        <v>3.0999999999999999E-3</v>
      </c>
    </row>
    <row r="51" spans="2:11">
      <c r="B51" t="s">
        <v>1718</v>
      </c>
      <c r="C51" t="s">
        <v>1719</v>
      </c>
      <c r="D51" t="s">
        <v>106</v>
      </c>
      <c r="E51" t="s">
        <v>1720</v>
      </c>
      <c r="F51" s="78">
        <v>328915.52</v>
      </c>
      <c r="G51" s="78">
        <v>8.4085699999999974</v>
      </c>
      <c r="H51" s="78">
        <v>95.859479971061802</v>
      </c>
      <c r="I51" s="79">
        <v>5.4999999999999997E-3</v>
      </c>
      <c r="J51" s="79">
        <v>6.9999999999999999E-4</v>
      </c>
      <c r="K51" s="79">
        <v>1E-4</v>
      </c>
    </row>
    <row r="52" spans="2:11">
      <c r="B52" t="s">
        <v>1721</v>
      </c>
      <c r="C52" t="s">
        <v>1722</v>
      </c>
      <c r="D52" t="s">
        <v>106</v>
      </c>
      <c r="E52" t="s">
        <v>1723</v>
      </c>
      <c r="F52" s="78">
        <v>2000000</v>
      </c>
      <c r="G52" s="78">
        <v>104.87045000000001</v>
      </c>
      <c r="H52" s="78">
        <v>7269.6195939999998</v>
      </c>
      <c r="I52" s="79">
        <v>6.7000000000000002E-3</v>
      </c>
      <c r="J52" s="79">
        <v>5.16E-2</v>
      </c>
      <c r="K52" s="79">
        <v>4.4999999999999997E-3</v>
      </c>
    </row>
    <row r="53" spans="2:11">
      <c r="B53" t="s">
        <v>1724</v>
      </c>
      <c r="C53" t="s">
        <v>1725</v>
      </c>
      <c r="D53" t="s">
        <v>106</v>
      </c>
      <c r="E53" t="s">
        <v>1726</v>
      </c>
      <c r="F53" s="78">
        <v>1030778</v>
      </c>
      <c r="G53" s="78">
        <v>23.750620000000012</v>
      </c>
      <c r="H53" s="78">
        <v>848.53283074459796</v>
      </c>
      <c r="I53" s="79">
        <v>2.8999999999999998E-3</v>
      </c>
      <c r="J53" s="79">
        <v>6.0000000000000001E-3</v>
      </c>
      <c r="K53" s="79">
        <v>5.0000000000000001E-4</v>
      </c>
    </row>
    <row r="54" spans="2:11">
      <c r="B54" t="s">
        <v>1727</v>
      </c>
      <c r="C54" t="s">
        <v>1728</v>
      </c>
      <c r="D54" t="s">
        <v>110</v>
      </c>
      <c r="E54" t="s">
        <v>1729</v>
      </c>
      <c r="F54" s="78">
        <v>455000</v>
      </c>
      <c r="G54" s="78">
        <v>24.761759999999999</v>
      </c>
      <c r="H54" s="78">
        <v>437.45957586240002</v>
      </c>
      <c r="I54" s="79">
        <v>2.3E-3</v>
      </c>
      <c r="J54" s="79">
        <v>3.0999999999999999E-3</v>
      </c>
      <c r="K54" s="79">
        <v>2.9999999999999997E-4</v>
      </c>
    </row>
    <row r="55" spans="2:11">
      <c r="B55" s="80" t="s">
        <v>1730</v>
      </c>
      <c r="C55" s="16"/>
      <c r="F55" s="82">
        <v>17081160.879999999</v>
      </c>
      <c r="H55" s="82">
        <v>39816.111517963182</v>
      </c>
      <c r="J55" s="81">
        <v>0.28249999999999997</v>
      </c>
      <c r="K55" s="81">
        <v>2.46E-2</v>
      </c>
    </row>
    <row r="56" spans="2:11">
      <c r="B56" t="s">
        <v>1731</v>
      </c>
      <c r="C56" t="s">
        <v>1732</v>
      </c>
      <c r="D56" t="s">
        <v>106</v>
      </c>
      <c r="E56" t="s">
        <v>1733</v>
      </c>
      <c r="F56" s="78">
        <v>317699.31</v>
      </c>
      <c r="G56" s="78">
        <v>98.485159999999581</v>
      </c>
      <c r="H56" s="78">
        <v>1084.4652112951201</v>
      </c>
      <c r="I56" s="79">
        <v>2.0000000000000001E-4</v>
      </c>
      <c r="J56" s="79">
        <v>7.7000000000000002E-3</v>
      </c>
      <c r="K56" s="79">
        <v>6.9999999999999999E-4</v>
      </c>
    </row>
    <row r="57" spans="2:11">
      <c r="B57" t="s">
        <v>1734</v>
      </c>
      <c r="C57" t="s">
        <v>1735</v>
      </c>
      <c r="D57" t="s">
        <v>106</v>
      </c>
      <c r="E57" t="s">
        <v>1736</v>
      </c>
      <c r="F57" s="78">
        <v>583677</v>
      </c>
      <c r="G57" s="78">
        <v>98.94897000000023</v>
      </c>
      <c r="H57" s="78">
        <v>2001.7618877868399</v>
      </c>
      <c r="I57" s="79">
        <v>2.8999999999999998E-3</v>
      </c>
      <c r="J57" s="79">
        <v>1.4200000000000001E-2</v>
      </c>
      <c r="K57" s="79">
        <v>1.1999999999999999E-3</v>
      </c>
    </row>
    <row r="58" spans="2:11">
      <c r="B58" t="s">
        <v>1737</v>
      </c>
      <c r="C58" t="s">
        <v>1738</v>
      </c>
      <c r="D58" t="s">
        <v>110</v>
      </c>
      <c r="E58" t="s">
        <v>1739</v>
      </c>
      <c r="F58" s="78">
        <v>1141580.05</v>
      </c>
      <c r="G58" s="78">
        <v>0.46580999999999922</v>
      </c>
      <c r="H58" s="78">
        <v>20.647154103197899</v>
      </c>
      <c r="I58" s="79">
        <v>1E-4</v>
      </c>
      <c r="J58" s="79">
        <v>1E-4</v>
      </c>
      <c r="K58" s="79">
        <v>0</v>
      </c>
    </row>
    <row r="59" spans="2:11">
      <c r="B59" t="s">
        <v>1740</v>
      </c>
      <c r="C59" t="s">
        <v>1741</v>
      </c>
      <c r="D59" t="s">
        <v>106</v>
      </c>
      <c r="E59" t="s">
        <v>1680</v>
      </c>
      <c r="F59" s="78">
        <v>2300006</v>
      </c>
      <c r="G59" s="78">
        <v>119.40509000000004</v>
      </c>
      <c r="H59" s="78">
        <v>9518.7597961025203</v>
      </c>
      <c r="I59" s="79">
        <v>3.1899999999999998E-2</v>
      </c>
      <c r="J59" s="79">
        <v>6.7500000000000004E-2</v>
      </c>
      <c r="K59" s="79">
        <v>5.8999999999999999E-3</v>
      </c>
    </row>
    <row r="60" spans="2:11">
      <c r="B60" t="s">
        <v>1742</v>
      </c>
      <c r="C60" t="s">
        <v>1743</v>
      </c>
      <c r="D60" t="s">
        <v>110</v>
      </c>
      <c r="E60" t="s">
        <v>1744</v>
      </c>
      <c r="F60" s="78">
        <v>711044.6</v>
      </c>
      <c r="G60" s="78">
        <v>83.967879999999965</v>
      </c>
      <c r="H60" s="78">
        <v>2318.22215413511</v>
      </c>
      <c r="I60" s="79">
        <v>2.2113</v>
      </c>
      <c r="J60" s="79">
        <v>1.6400000000000001E-2</v>
      </c>
      <c r="K60" s="79">
        <v>1.4E-3</v>
      </c>
    </row>
    <row r="61" spans="2:11">
      <c r="B61" t="s">
        <v>1745</v>
      </c>
      <c r="C61" t="s">
        <v>1746</v>
      </c>
      <c r="D61" t="s">
        <v>106</v>
      </c>
      <c r="E61" t="s">
        <v>1747</v>
      </c>
      <c r="F61" s="78">
        <v>2560877</v>
      </c>
      <c r="G61" s="78">
        <v>100.50673000000002</v>
      </c>
      <c r="H61" s="78">
        <v>8920.9770351886</v>
      </c>
      <c r="I61" s="79">
        <v>1.6999999999999999E-3</v>
      </c>
      <c r="J61" s="79">
        <v>6.3299999999999995E-2</v>
      </c>
      <c r="K61" s="79">
        <v>5.4999999999999997E-3</v>
      </c>
    </row>
    <row r="62" spans="2:11">
      <c r="B62" t="s">
        <v>1748</v>
      </c>
      <c r="C62" t="s">
        <v>1749</v>
      </c>
      <c r="D62" t="s">
        <v>102</v>
      </c>
      <c r="E62" t="s">
        <v>1750</v>
      </c>
      <c r="F62" s="78">
        <v>1970452</v>
      </c>
      <c r="G62" s="78">
        <v>3.61354</v>
      </c>
      <c r="H62" s="78">
        <v>71.203071200799997</v>
      </c>
      <c r="I62" s="79">
        <v>4.4000000000000003E-3</v>
      </c>
      <c r="J62" s="79">
        <v>5.0000000000000001E-4</v>
      </c>
      <c r="K62" s="79">
        <v>0</v>
      </c>
    </row>
    <row r="63" spans="2:11">
      <c r="B63" t="s">
        <v>1751</v>
      </c>
      <c r="C63" t="s">
        <v>1752</v>
      </c>
      <c r="D63" t="s">
        <v>102</v>
      </c>
      <c r="E63" t="s">
        <v>1753</v>
      </c>
      <c r="F63" s="78">
        <v>4000000</v>
      </c>
      <c r="G63" s="78">
        <v>83.718130000000002</v>
      </c>
      <c r="H63" s="78">
        <v>3348.7251999999999</v>
      </c>
      <c r="I63" s="79">
        <v>1.8E-3</v>
      </c>
      <c r="J63" s="79">
        <v>2.3800000000000002E-2</v>
      </c>
      <c r="K63" s="79">
        <v>2.0999999999999999E-3</v>
      </c>
    </row>
    <row r="64" spans="2:11">
      <c r="B64" t="s">
        <v>1754</v>
      </c>
      <c r="C64" t="s">
        <v>1755</v>
      </c>
      <c r="D64" t="s">
        <v>106</v>
      </c>
      <c r="E64" t="s">
        <v>1756</v>
      </c>
      <c r="F64" s="78">
        <v>385000</v>
      </c>
      <c r="G64" s="78">
        <v>92.614320000000006</v>
      </c>
      <c r="H64" s="78">
        <v>1235.8547475119999</v>
      </c>
      <c r="I64" s="79">
        <v>0</v>
      </c>
      <c r="J64" s="79">
        <v>8.8000000000000005E-3</v>
      </c>
      <c r="K64" s="79">
        <v>8.0000000000000004E-4</v>
      </c>
    </row>
    <row r="65" spans="2:11">
      <c r="B65" t="s">
        <v>1757</v>
      </c>
      <c r="C65" t="s">
        <v>1758</v>
      </c>
      <c r="D65" t="s">
        <v>106</v>
      </c>
      <c r="E65" t="s">
        <v>1759</v>
      </c>
      <c r="F65" s="78">
        <v>1662500</v>
      </c>
      <c r="G65" s="78">
        <v>100.62578999999999</v>
      </c>
      <c r="H65" s="78">
        <v>5798.2844278274997</v>
      </c>
      <c r="I65" s="79">
        <v>2.0999999999999999E-3</v>
      </c>
      <c r="J65" s="79">
        <v>4.1099999999999998E-2</v>
      </c>
      <c r="K65" s="79">
        <v>3.5999999999999999E-3</v>
      </c>
    </row>
    <row r="66" spans="2:11">
      <c r="B66" t="s">
        <v>1760</v>
      </c>
      <c r="C66" t="s">
        <v>1761</v>
      </c>
      <c r="D66" t="s">
        <v>106</v>
      </c>
      <c r="E66" t="s">
        <v>1762</v>
      </c>
      <c r="F66" s="78">
        <v>871688</v>
      </c>
      <c r="G66" s="78">
        <v>113.88811000000004</v>
      </c>
      <c r="H66" s="78">
        <v>3440.8679934367101</v>
      </c>
      <c r="I66" s="79">
        <v>4.5999999999999999E-3</v>
      </c>
      <c r="J66" s="79">
        <v>2.4400000000000002E-2</v>
      </c>
      <c r="K66" s="79">
        <v>2.0999999999999999E-3</v>
      </c>
    </row>
    <row r="67" spans="2:11">
      <c r="B67" t="s">
        <v>1763</v>
      </c>
      <c r="C67" t="s">
        <v>1764</v>
      </c>
      <c r="D67" t="s">
        <v>102</v>
      </c>
      <c r="E67" t="s">
        <v>1765</v>
      </c>
      <c r="F67" s="78">
        <v>23207</v>
      </c>
      <c r="G67" s="78">
        <v>786.93664999999999</v>
      </c>
      <c r="H67" s="78">
        <v>182.62438836550001</v>
      </c>
      <c r="I67" s="79">
        <v>0</v>
      </c>
      <c r="J67" s="79">
        <v>1.2999999999999999E-3</v>
      </c>
      <c r="K67" s="79">
        <v>1E-4</v>
      </c>
    </row>
    <row r="68" spans="2:11">
      <c r="B68" t="s">
        <v>1766</v>
      </c>
      <c r="C68" t="s">
        <v>1767</v>
      </c>
      <c r="D68" t="s">
        <v>106</v>
      </c>
      <c r="E68" t="s">
        <v>1768</v>
      </c>
      <c r="F68" s="78">
        <v>17579</v>
      </c>
      <c r="G68" s="78">
        <v>94.256119999999996</v>
      </c>
      <c r="H68" s="78">
        <v>57.4291360384168</v>
      </c>
      <c r="I68" s="79">
        <v>1E-4</v>
      </c>
      <c r="J68" s="79">
        <v>4.0000000000000002E-4</v>
      </c>
      <c r="K68" s="79">
        <v>0</v>
      </c>
    </row>
    <row r="69" spans="2:11">
      <c r="B69" t="s">
        <v>1769</v>
      </c>
      <c r="C69" t="s">
        <v>1770</v>
      </c>
      <c r="D69" t="s">
        <v>120</v>
      </c>
      <c r="E69" t="s">
        <v>1771</v>
      </c>
      <c r="F69" s="78">
        <v>535850.92000000004</v>
      </c>
      <c r="G69" s="78">
        <v>142.87999900000005</v>
      </c>
      <c r="H69" s="78">
        <v>1816.28931497087</v>
      </c>
      <c r="I69" s="79">
        <v>0</v>
      </c>
      <c r="J69" s="79">
        <v>1.29E-2</v>
      </c>
      <c r="K69" s="79">
        <v>1.1000000000000001E-3</v>
      </c>
    </row>
    <row r="70" spans="2:11">
      <c r="B70" t="s">
        <v>244</v>
      </c>
      <c r="C70" s="16"/>
    </row>
    <row r="71" spans="2:11">
      <c r="B71" t="s">
        <v>313</v>
      </c>
      <c r="C71" s="16"/>
    </row>
    <row r="72" spans="2:11">
      <c r="B72" t="s">
        <v>314</v>
      </c>
      <c r="C72" s="16"/>
    </row>
    <row r="73" spans="2:11">
      <c r="B73" t="s">
        <v>315</v>
      </c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2048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5" spans="2:59">
      <c r="B5" s="75" t="s">
        <v>199</v>
      </c>
      <c r="C5" t="s">
        <v>200</v>
      </c>
    </row>
    <row r="6" spans="2:59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59" ht="26.25" customHeight="1">
      <c r="B7" s="97" t="s">
        <v>141</v>
      </c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1772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9">
      <c r="B13" t="s">
        <v>238</v>
      </c>
      <c r="C13" t="s">
        <v>238</v>
      </c>
      <c r="D13" t="s">
        <v>238</v>
      </c>
      <c r="E13" t="s">
        <v>238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L13" s="79">
        <v>0</v>
      </c>
    </row>
    <row r="14" spans="2:59">
      <c r="B14" s="80" t="s">
        <v>1530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238</v>
      </c>
      <c r="C15" t="s">
        <v>238</v>
      </c>
      <c r="D15" t="s">
        <v>238</v>
      </c>
      <c r="E15" t="s">
        <v>238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244</v>
      </c>
      <c r="C16" s="16"/>
      <c r="D16" s="16"/>
    </row>
    <row r="17" spans="2:4">
      <c r="B17" t="s">
        <v>313</v>
      </c>
      <c r="C17" s="16"/>
      <c r="D17" s="16"/>
    </row>
    <row r="18" spans="2:4">
      <c r="B18" t="s">
        <v>314</v>
      </c>
      <c r="C18" s="16"/>
      <c r="D18" s="16"/>
    </row>
    <row r="19" spans="2:4">
      <c r="B19" t="s">
        <v>315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2048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5" spans="2:52">
      <c r="B5" s="75" t="s">
        <v>199</v>
      </c>
      <c r="C5" t="s">
        <v>200</v>
      </c>
    </row>
    <row r="6" spans="2:52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52" ht="26.25" customHeight="1">
      <c r="B7" s="97" t="s">
        <v>142</v>
      </c>
      <c r="C7" s="98"/>
      <c r="D7" s="98"/>
      <c r="E7" s="98"/>
      <c r="F7" s="98"/>
      <c r="G7" s="98"/>
      <c r="H7" s="98"/>
      <c r="I7" s="98"/>
      <c r="J7" s="98"/>
      <c r="K7" s="98"/>
      <c r="L7" s="99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1531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238</v>
      </c>
      <c r="C14" t="s">
        <v>238</v>
      </c>
      <c r="D14" t="s">
        <v>238</v>
      </c>
      <c r="E14" t="s">
        <v>238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1532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238</v>
      </c>
      <c r="C16" t="s">
        <v>238</v>
      </c>
      <c r="D16" t="s">
        <v>238</v>
      </c>
      <c r="E16" t="s">
        <v>238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1773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238</v>
      </c>
      <c r="C18" t="s">
        <v>238</v>
      </c>
      <c r="D18" t="s">
        <v>238</v>
      </c>
      <c r="E18" t="s">
        <v>238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1533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238</v>
      </c>
      <c r="C20" t="s">
        <v>238</v>
      </c>
      <c r="D20" t="s">
        <v>238</v>
      </c>
      <c r="E20" t="s">
        <v>238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856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238</v>
      </c>
      <c r="C22" t="s">
        <v>238</v>
      </c>
      <c r="D22" t="s">
        <v>238</v>
      </c>
      <c r="E22" t="s">
        <v>238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242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1531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238</v>
      </c>
      <c r="C25" t="s">
        <v>238</v>
      </c>
      <c r="D25" t="s">
        <v>238</v>
      </c>
      <c r="E25" t="s">
        <v>238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1534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238</v>
      </c>
      <c r="C27" t="s">
        <v>238</v>
      </c>
      <c r="D27" t="s">
        <v>238</v>
      </c>
      <c r="E27" t="s">
        <v>238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1533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238</v>
      </c>
      <c r="C29" t="s">
        <v>238</v>
      </c>
      <c r="D29" t="s">
        <v>238</v>
      </c>
      <c r="E29" t="s">
        <v>238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1535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238</v>
      </c>
      <c r="C31" t="s">
        <v>238</v>
      </c>
      <c r="D31" t="s">
        <v>238</v>
      </c>
      <c r="E31" t="s">
        <v>238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856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238</v>
      </c>
      <c r="C33" t="s">
        <v>238</v>
      </c>
      <c r="D33" t="s">
        <v>238</v>
      </c>
      <c r="E33" t="s">
        <v>238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244</v>
      </c>
      <c r="C34" s="16"/>
      <c r="D34" s="16"/>
    </row>
    <row r="35" spans="2:12">
      <c r="B35" t="s">
        <v>313</v>
      </c>
      <c r="C35" s="16"/>
      <c r="D35" s="16"/>
    </row>
    <row r="36" spans="2:12">
      <c r="B36" t="s">
        <v>314</v>
      </c>
      <c r="C36" s="16"/>
      <c r="D36" s="16"/>
    </row>
    <row r="37" spans="2:12">
      <c r="B37" t="s">
        <v>315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2048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75" t="s">
        <v>199</v>
      </c>
      <c r="C5" t="s">
        <v>200</v>
      </c>
    </row>
    <row r="7" spans="2:13" ht="26.25" customHeight="1">
      <c r="B7" s="87" t="s">
        <v>47</v>
      </c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44720.81142739526</v>
      </c>
      <c r="K11" s="77">
        <v>1</v>
      </c>
      <c r="L11" s="77">
        <v>2.76E-2</v>
      </c>
    </row>
    <row r="12" spans="2:13">
      <c r="B12" s="80" t="s">
        <v>205</v>
      </c>
      <c r="C12" s="26"/>
      <c r="D12" s="27"/>
      <c r="E12" s="27"/>
      <c r="F12" s="27"/>
      <c r="G12" s="27"/>
      <c r="H12" s="27"/>
      <c r="I12" s="81">
        <v>0</v>
      </c>
      <c r="J12" s="82">
        <v>44720.81142739526</v>
      </c>
      <c r="K12" s="81">
        <v>1</v>
      </c>
      <c r="L12" s="81">
        <v>2.76E-2</v>
      </c>
    </row>
    <row r="13" spans="2:13">
      <c r="B13" s="80" t="s">
        <v>206</v>
      </c>
      <c r="C13" s="26"/>
      <c r="D13" s="27"/>
      <c r="E13" s="27"/>
      <c r="F13" s="27"/>
      <c r="G13" s="27"/>
      <c r="H13" s="27"/>
      <c r="I13" s="81">
        <v>0</v>
      </c>
      <c r="J13" s="82">
        <v>43273.849849999999</v>
      </c>
      <c r="K13" s="81">
        <v>0.96760000000000002</v>
      </c>
      <c r="L13" s="81">
        <v>2.6700000000000002E-2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9">
        <v>0</v>
      </c>
      <c r="I14" s="79">
        <v>0</v>
      </c>
      <c r="J14" s="78">
        <v>34485.246570000003</v>
      </c>
      <c r="K14" s="79">
        <v>0.77110000000000001</v>
      </c>
      <c r="L14" s="79">
        <v>2.1299999999999999E-2</v>
      </c>
    </row>
    <row r="15" spans="2:13">
      <c r="B15" t="s">
        <v>212</v>
      </c>
      <c r="C15" t="s">
        <v>213</v>
      </c>
      <c r="D15" t="s">
        <v>209</v>
      </c>
      <c r="E15" t="s">
        <v>210</v>
      </c>
      <c r="F15" t="s">
        <v>211</v>
      </c>
      <c r="G15" t="s">
        <v>102</v>
      </c>
      <c r="H15" s="79">
        <v>0</v>
      </c>
      <c r="I15" s="79">
        <v>0</v>
      </c>
      <c r="J15" s="78">
        <v>2.5100000000000001E-3</v>
      </c>
      <c r="K15" s="79">
        <v>0</v>
      </c>
      <c r="L15" s="79">
        <v>0</v>
      </c>
    </row>
    <row r="16" spans="2:13">
      <c r="B16" t="s">
        <v>214</v>
      </c>
      <c r="C16" t="s">
        <v>215</v>
      </c>
      <c r="D16" t="s">
        <v>216</v>
      </c>
      <c r="E16" t="s">
        <v>210</v>
      </c>
      <c r="F16" t="s">
        <v>211</v>
      </c>
      <c r="G16" t="s">
        <v>102</v>
      </c>
      <c r="H16" s="79">
        <v>0</v>
      </c>
      <c r="I16" s="79">
        <v>0</v>
      </c>
      <c r="J16" s="78">
        <v>8229.3785800000005</v>
      </c>
      <c r="K16" s="79">
        <v>0.184</v>
      </c>
      <c r="L16" s="79">
        <v>5.1000000000000004E-3</v>
      </c>
    </row>
    <row r="17" spans="2:12">
      <c r="B17" t="s">
        <v>217</v>
      </c>
      <c r="C17" t="s">
        <v>208</v>
      </c>
      <c r="D17" t="s">
        <v>209</v>
      </c>
      <c r="E17" t="s">
        <v>210</v>
      </c>
      <c r="F17" t="s">
        <v>211</v>
      </c>
      <c r="G17" t="s">
        <v>102</v>
      </c>
      <c r="H17" s="79">
        <v>0</v>
      </c>
      <c r="I17" s="79">
        <v>0</v>
      </c>
      <c r="J17" s="78">
        <v>559.22218999999996</v>
      </c>
      <c r="K17" s="79">
        <v>1.2500000000000001E-2</v>
      </c>
      <c r="L17" s="79">
        <v>2.9999999999999997E-4</v>
      </c>
    </row>
    <row r="18" spans="2:12">
      <c r="B18" s="80" t="s">
        <v>218</v>
      </c>
      <c r="D18" s="16"/>
      <c r="I18" s="81">
        <v>0</v>
      </c>
      <c r="J18" s="82">
        <v>1373.02616739526</v>
      </c>
      <c r="K18" s="81">
        <v>3.0700000000000002E-2</v>
      </c>
      <c r="L18" s="81">
        <v>8.0000000000000004E-4</v>
      </c>
    </row>
    <row r="19" spans="2:12">
      <c r="B19" t="s">
        <v>219</v>
      </c>
      <c r="C19" t="s">
        <v>220</v>
      </c>
      <c r="D19" t="s">
        <v>209</v>
      </c>
      <c r="E19" t="s">
        <v>210</v>
      </c>
      <c r="F19" t="s">
        <v>211</v>
      </c>
      <c r="G19" t="s">
        <v>106</v>
      </c>
      <c r="H19" s="79">
        <v>0</v>
      </c>
      <c r="I19" s="79">
        <v>0</v>
      </c>
      <c r="J19" s="78">
        <v>-5569.2884636500003</v>
      </c>
      <c r="K19" s="79">
        <v>-0.1245</v>
      </c>
      <c r="L19" s="79">
        <v>-3.3999999999999998E-3</v>
      </c>
    </row>
    <row r="20" spans="2:12">
      <c r="B20" t="s">
        <v>221</v>
      </c>
      <c r="C20" t="s">
        <v>220</v>
      </c>
      <c r="D20" t="s">
        <v>209</v>
      </c>
      <c r="E20" t="s">
        <v>210</v>
      </c>
      <c r="F20" t="s">
        <v>211</v>
      </c>
      <c r="G20" t="s">
        <v>106</v>
      </c>
      <c r="H20" s="79">
        <v>0</v>
      </c>
      <c r="I20" s="79">
        <v>0</v>
      </c>
      <c r="J20" s="78">
        <v>6991.8471793799999</v>
      </c>
      <c r="K20" s="79">
        <v>0.15629999999999999</v>
      </c>
      <c r="L20" s="79">
        <v>4.3E-3</v>
      </c>
    </row>
    <row r="21" spans="2:12">
      <c r="B21" t="s">
        <v>222</v>
      </c>
      <c r="C21" t="s">
        <v>220</v>
      </c>
      <c r="D21" t="s">
        <v>209</v>
      </c>
      <c r="E21" t="s">
        <v>210</v>
      </c>
      <c r="F21" t="s">
        <v>211</v>
      </c>
      <c r="G21" t="s">
        <v>106</v>
      </c>
      <c r="H21" s="79">
        <v>0</v>
      </c>
      <c r="I21" s="79">
        <v>0</v>
      </c>
      <c r="J21" s="78">
        <v>-537.40329999999994</v>
      </c>
      <c r="K21" s="79">
        <v>-1.2E-2</v>
      </c>
      <c r="L21" s="79">
        <v>-2.9999999999999997E-4</v>
      </c>
    </row>
    <row r="22" spans="2:12">
      <c r="B22" t="s">
        <v>223</v>
      </c>
      <c r="C22" t="s">
        <v>224</v>
      </c>
      <c r="D22" t="s">
        <v>209</v>
      </c>
      <c r="E22" t="s">
        <v>210</v>
      </c>
      <c r="F22" t="s">
        <v>211</v>
      </c>
      <c r="G22" t="s">
        <v>110</v>
      </c>
      <c r="H22" s="79">
        <v>0</v>
      </c>
      <c r="I22" s="79">
        <v>0</v>
      </c>
      <c r="J22" s="78">
        <v>416.93274985120001</v>
      </c>
      <c r="K22" s="79">
        <v>9.2999999999999992E-3</v>
      </c>
      <c r="L22" s="79">
        <v>2.9999999999999997E-4</v>
      </c>
    </row>
    <row r="23" spans="2:12">
      <c r="B23" t="s">
        <v>225</v>
      </c>
      <c r="C23" t="s">
        <v>226</v>
      </c>
      <c r="D23" t="s">
        <v>209</v>
      </c>
      <c r="E23" t="s">
        <v>210</v>
      </c>
      <c r="F23" t="s">
        <v>211</v>
      </c>
      <c r="G23" t="s">
        <v>203</v>
      </c>
      <c r="H23" s="79">
        <v>0</v>
      </c>
      <c r="I23" s="79">
        <v>0</v>
      </c>
      <c r="J23" s="78">
        <v>16.51173761906</v>
      </c>
      <c r="K23" s="79">
        <v>4.0000000000000002E-4</v>
      </c>
      <c r="L23" s="79">
        <v>0</v>
      </c>
    </row>
    <row r="24" spans="2:12">
      <c r="B24" t="s">
        <v>227</v>
      </c>
      <c r="C24" t="s">
        <v>228</v>
      </c>
      <c r="D24" t="s">
        <v>209</v>
      </c>
      <c r="E24" t="s">
        <v>210</v>
      </c>
      <c r="F24" t="s">
        <v>211</v>
      </c>
      <c r="G24" t="s">
        <v>204</v>
      </c>
      <c r="H24" s="79">
        <v>0</v>
      </c>
      <c r="I24" s="79">
        <v>0</v>
      </c>
      <c r="J24" s="78">
        <v>216.49149382300001</v>
      </c>
      <c r="K24" s="79">
        <v>4.7999999999999996E-3</v>
      </c>
      <c r="L24" s="79">
        <v>1E-4</v>
      </c>
    </row>
    <row r="25" spans="2:12">
      <c r="B25" t="s">
        <v>229</v>
      </c>
      <c r="C25" t="s">
        <v>228</v>
      </c>
      <c r="D25" t="s">
        <v>209</v>
      </c>
      <c r="E25" t="s">
        <v>210</v>
      </c>
      <c r="F25" t="s">
        <v>211</v>
      </c>
      <c r="G25" t="s">
        <v>204</v>
      </c>
      <c r="H25" s="79">
        <v>0</v>
      </c>
      <c r="I25" s="79">
        <v>0</v>
      </c>
      <c r="J25" s="78">
        <v>-211.52362885100001</v>
      </c>
      <c r="K25" s="79">
        <v>-4.7000000000000002E-3</v>
      </c>
      <c r="L25" s="79">
        <v>-1E-4</v>
      </c>
    </row>
    <row r="26" spans="2:12">
      <c r="B26" t="s">
        <v>230</v>
      </c>
      <c r="C26" t="s">
        <v>231</v>
      </c>
      <c r="D26" t="s">
        <v>209</v>
      </c>
      <c r="E26" t="s">
        <v>210</v>
      </c>
      <c r="F26" t="s">
        <v>211</v>
      </c>
      <c r="G26" t="s">
        <v>113</v>
      </c>
      <c r="H26" s="79">
        <v>0</v>
      </c>
      <c r="I26" s="79">
        <v>0</v>
      </c>
      <c r="J26" s="78">
        <v>11.533333051</v>
      </c>
      <c r="K26" s="79">
        <v>2.9999999999999997E-4</v>
      </c>
      <c r="L26" s="79">
        <v>0</v>
      </c>
    </row>
    <row r="27" spans="2:12">
      <c r="B27" t="s">
        <v>232</v>
      </c>
      <c r="C27" t="s">
        <v>233</v>
      </c>
      <c r="D27" t="s">
        <v>209</v>
      </c>
      <c r="E27" t="s">
        <v>210</v>
      </c>
      <c r="F27" t="s">
        <v>211</v>
      </c>
      <c r="G27" t="s">
        <v>202</v>
      </c>
      <c r="H27" s="79">
        <v>0</v>
      </c>
      <c r="I27" s="79">
        <v>0</v>
      </c>
      <c r="J27" s="78">
        <v>37.925066172000001</v>
      </c>
      <c r="K27" s="79">
        <v>8.0000000000000004E-4</v>
      </c>
      <c r="L27" s="79">
        <v>0</v>
      </c>
    </row>
    <row r="28" spans="2:12">
      <c r="B28" s="80" t="s">
        <v>234</v>
      </c>
      <c r="D28" s="16"/>
      <c r="I28" s="81">
        <v>0</v>
      </c>
      <c r="J28" s="82">
        <v>73.935410000000005</v>
      </c>
      <c r="K28" s="81">
        <v>1.6999999999999999E-3</v>
      </c>
      <c r="L28" s="81">
        <v>0</v>
      </c>
    </row>
    <row r="29" spans="2:12">
      <c r="B29" t="s">
        <v>235</v>
      </c>
      <c r="C29" t="s">
        <v>236</v>
      </c>
      <c r="D29" t="s">
        <v>209</v>
      </c>
      <c r="E29" t="s">
        <v>210</v>
      </c>
      <c r="F29" t="s">
        <v>211</v>
      </c>
      <c r="G29" t="s">
        <v>102</v>
      </c>
      <c r="H29" s="79">
        <v>0</v>
      </c>
      <c r="I29" s="79">
        <v>0</v>
      </c>
      <c r="J29" s="78">
        <v>73.935410000000005</v>
      </c>
      <c r="K29" s="79">
        <v>1.6999999999999999E-3</v>
      </c>
      <c r="L29" s="79">
        <v>0</v>
      </c>
    </row>
    <row r="30" spans="2:12">
      <c r="B30" s="80" t="s">
        <v>237</v>
      </c>
      <c r="D30" s="16"/>
      <c r="I30" s="81">
        <v>0</v>
      </c>
      <c r="J30" s="82">
        <v>0</v>
      </c>
      <c r="K30" s="81">
        <v>0</v>
      </c>
      <c r="L30" s="81">
        <v>0</v>
      </c>
    </row>
    <row r="31" spans="2:12">
      <c r="B31" t="s">
        <v>238</v>
      </c>
      <c r="C31" t="s">
        <v>238</v>
      </c>
      <c r="D31" s="16"/>
      <c r="E31" t="s">
        <v>238</v>
      </c>
      <c r="G31" t="s">
        <v>238</v>
      </c>
      <c r="H31" s="79">
        <v>0</v>
      </c>
      <c r="I31" s="79">
        <v>0</v>
      </c>
      <c r="J31" s="78">
        <v>0</v>
      </c>
      <c r="K31" s="79">
        <v>0</v>
      </c>
      <c r="L31" s="79">
        <v>0</v>
      </c>
    </row>
    <row r="32" spans="2:12">
      <c r="B32" s="80" t="s">
        <v>239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238</v>
      </c>
      <c r="C33" t="s">
        <v>238</v>
      </c>
      <c r="D33" s="16"/>
      <c r="E33" t="s">
        <v>238</v>
      </c>
      <c r="G33" t="s">
        <v>238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240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238</v>
      </c>
      <c r="C35" t="s">
        <v>238</v>
      </c>
      <c r="D35" s="16"/>
      <c r="E35" t="s">
        <v>238</v>
      </c>
      <c r="G35" t="s">
        <v>238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s="80" t="s">
        <v>241</v>
      </c>
      <c r="D36" s="16"/>
      <c r="I36" s="81">
        <v>0</v>
      </c>
      <c r="J36" s="82">
        <v>0</v>
      </c>
      <c r="K36" s="81">
        <v>0</v>
      </c>
      <c r="L36" s="81">
        <v>0</v>
      </c>
    </row>
    <row r="37" spans="2:12">
      <c r="B37" t="s">
        <v>238</v>
      </c>
      <c r="C37" t="s">
        <v>238</v>
      </c>
      <c r="D37" s="16"/>
      <c r="E37" t="s">
        <v>238</v>
      </c>
      <c r="G37" t="s">
        <v>238</v>
      </c>
      <c r="H37" s="79">
        <v>0</v>
      </c>
      <c r="I37" s="79">
        <v>0</v>
      </c>
      <c r="J37" s="78">
        <v>0</v>
      </c>
      <c r="K37" s="79">
        <v>0</v>
      </c>
      <c r="L37" s="79">
        <v>0</v>
      </c>
    </row>
    <row r="38" spans="2:12">
      <c r="B38" s="80" t="s">
        <v>242</v>
      </c>
      <c r="D38" s="16"/>
      <c r="I38" s="81">
        <v>0</v>
      </c>
      <c r="J38" s="82">
        <v>0</v>
      </c>
      <c r="K38" s="81">
        <v>0</v>
      </c>
      <c r="L38" s="81">
        <v>0</v>
      </c>
    </row>
    <row r="39" spans="2:12">
      <c r="B39" s="80" t="s">
        <v>243</v>
      </c>
      <c r="D39" s="16"/>
      <c r="I39" s="81">
        <v>0</v>
      </c>
      <c r="J39" s="82">
        <v>0</v>
      </c>
      <c r="K39" s="81">
        <v>0</v>
      </c>
      <c r="L39" s="81">
        <v>0</v>
      </c>
    </row>
    <row r="40" spans="2:12">
      <c r="B40" t="s">
        <v>238</v>
      </c>
      <c r="C40" t="s">
        <v>238</v>
      </c>
      <c r="D40" s="16"/>
      <c r="E40" t="s">
        <v>238</v>
      </c>
      <c r="G40" t="s">
        <v>238</v>
      </c>
      <c r="H40" s="79">
        <v>0</v>
      </c>
      <c r="I40" s="79">
        <v>0</v>
      </c>
      <c r="J40" s="78">
        <v>0</v>
      </c>
      <c r="K40" s="79">
        <v>0</v>
      </c>
      <c r="L40" s="79">
        <v>0</v>
      </c>
    </row>
    <row r="41" spans="2:12">
      <c r="B41" s="80" t="s">
        <v>241</v>
      </c>
      <c r="D41" s="16"/>
      <c r="I41" s="81">
        <v>0</v>
      </c>
      <c r="J41" s="82">
        <v>0</v>
      </c>
      <c r="K41" s="81">
        <v>0</v>
      </c>
      <c r="L41" s="81">
        <v>0</v>
      </c>
    </row>
    <row r="42" spans="2:12">
      <c r="B42" t="s">
        <v>238</v>
      </c>
      <c r="C42" t="s">
        <v>238</v>
      </c>
      <c r="D42" s="16"/>
      <c r="E42" t="s">
        <v>238</v>
      </c>
      <c r="G42" t="s">
        <v>238</v>
      </c>
      <c r="H42" s="79">
        <v>0</v>
      </c>
      <c r="I42" s="79">
        <v>0</v>
      </c>
      <c r="J42" s="78">
        <v>0</v>
      </c>
      <c r="K42" s="79">
        <v>0</v>
      </c>
      <c r="L42" s="79">
        <v>0</v>
      </c>
    </row>
    <row r="43" spans="2:12">
      <c r="B43" t="s">
        <v>244</v>
      </c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2048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5" spans="2:49">
      <c r="B5" s="75" t="s">
        <v>199</v>
      </c>
      <c r="C5" t="s">
        <v>200</v>
      </c>
    </row>
    <row r="6" spans="2:49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9"/>
    </row>
    <row r="7" spans="2:49" ht="26.25" customHeight="1">
      <c r="B7" s="97" t="s">
        <v>143</v>
      </c>
      <c r="C7" s="98"/>
      <c r="D7" s="98"/>
      <c r="E7" s="98"/>
      <c r="F7" s="98"/>
      <c r="G7" s="98"/>
      <c r="H7" s="98"/>
      <c r="I7" s="98"/>
      <c r="J7" s="98"/>
      <c r="K7" s="99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-48176000</v>
      </c>
      <c r="H11" s="7"/>
      <c r="I11" s="76">
        <v>1665.9438289347731</v>
      </c>
      <c r="J11" s="77">
        <v>1</v>
      </c>
      <c r="K11" s="77">
        <v>1E-3</v>
      </c>
      <c r="AW11" s="16"/>
    </row>
    <row r="12" spans="2:49">
      <c r="B12" s="80" t="s">
        <v>205</v>
      </c>
      <c r="C12" s="16"/>
      <c r="D12" s="16"/>
      <c r="G12" s="82">
        <v>-48176000</v>
      </c>
      <c r="I12" s="82">
        <v>1665.9438289347731</v>
      </c>
      <c r="J12" s="81">
        <v>1</v>
      </c>
      <c r="K12" s="81">
        <v>1E-3</v>
      </c>
    </row>
    <row r="13" spans="2:49">
      <c r="B13" s="80" t="s">
        <v>1531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238</v>
      </c>
      <c r="C14" t="s">
        <v>238</v>
      </c>
      <c r="D14" t="s">
        <v>238</v>
      </c>
      <c r="E14" t="s">
        <v>238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1532</v>
      </c>
      <c r="C15" s="16"/>
      <c r="D15" s="16"/>
      <c r="G15" s="82">
        <v>-48176000</v>
      </c>
      <c r="I15" s="82">
        <v>1665.9438289347731</v>
      </c>
      <c r="J15" s="81">
        <v>1</v>
      </c>
      <c r="K15" s="81">
        <v>1E-3</v>
      </c>
    </row>
    <row r="16" spans="2:49">
      <c r="B16" t="s">
        <v>1774</v>
      </c>
      <c r="C16" t="s">
        <v>1775</v>
      </c>
      <c r="D16" t="s">
        <v>123</v>
      </c>
      <c r="E16" t="s">
        <v>110</v>
      </c>
      <c r="F16" t="s">
        <v>1776</v>
      </c>
      <c r="G16" s="78">
        <v>-11500</v>
      </c>
      <c r="H16" s="78">
        <v>3.5689380948910348</v>
      </c>
      <c r="I16" s="78">
        <v>-0.41042788091246901</v>
      </c>
      <c r="J16" s="79">
        <v>-2.0000000000000001E-4</v>
      </c>
      <c r="K16" s="79">
        <v>0</v>
      </c>
    </row>
    <row r="17" spans="2:11">
      <c r="B17" t="s">
        <v>1777</v>
      </c>
      <c r="C17" t="s">
        <v>1778</v>
      </c>
      <c r="D17" t="s">
        <v>123</v>
      </c>
      <c r="E17" t="s">
        <v>106</v>
      </c>
      <c r="F17" t="s">
        <v>422</v>
      </c>
      <c r="G17" s="78">
        <v>-300000</v>
      </c>
      <c r="H17" s="78">
        <v>-5.3100468851443337</v>
      </c>
      <c r="I17" s="78">
        <v>15.930140655433</v>
      </c>
      <c r="J17" s="79">
        <v>9.5999999999999992E-3</v>
      </c>
      <c r="K17" s="79">
        <v>0</v>
      </c>
    </row>
    <row r="18" spans="2:11">
      <c r="B18" t="s">
        <v>1779</v>
      </c>
      <c r="C18" t="s">
        <v>1780</v>
      </c>
      <c r="D18" t="s">
        <v>123</v>
      </c>
      <c r="E18" t="s">
        <v>106</v>
      </c>
      <c r="F18" t="s">
        <v>566</v>
      </c>
      <c r="G18" s="78">
        <v>-55000</v>
      </c>
      <c r="H18" s="78">
        <v>-6.4000221830378905</v>
      </c>
      <c r="I18" s="78">
        <v>3.5200122006708399</v>
      </c>
      <c r="J18" s="79">
        <v>2.0999999999999999E-3</v>
      </c>
      <c r="K18" s="79">
        <v>0</v>
      </c>
    </row>
    <row r="19" spans="2:11">
      <c r="B19" t="s">
        <v>1781</v>
      </c>
      <c r="C19" t="s">
        <v>1782</v>
      </c>
      <c r="D19" t="s">
        <v>123</v>
      </c>
      <c r="E19" t="s">
        <v>110</v>
      </c>
      <c r="F19" t="s">
        <v>1776</v>
      </c>
      <c r="G19" s="78">
        <v>-5535500</v>
      </c>
      <c r="H19" s="78">
        <v>3.4689493324878544</v>
      </c>
      <c r="I19" s="78">
        <v>-192.023690299865</v>
      </c>
      <c r="J19" s="79">
        <v>-0.1153</v>
      </c>
      <c r="K19" s="79">
        <v>-1E-4</v>
      </c>
    </row>
    <row r="20" spans="2:11">
      <c r="B20" t="s">
        <v>1783</v>
      </c>
      <c r="C20" t="s">
        <v>1784</v>
      </c>
      <c r="D20" t="s">
        <v>123</v>
      </c>
      <c r="E20" t="s">
        <v>113</v>
      </c>
      <c r="F20" t="s">
        <v>1776</v>
      </c>
      <c r="G20" s="78">
        <v>-1994000</v>
      </c>
      <c r="H20" s="78">
        <v>-7.5993762632252997</v>
      </c>
      <c r="I20" s="78">
        <v>151.531562688713</v>
      </c>
      <c r="J20" s="79">
        <v>9.0999999999999998E-2</v>
      </c>
      <c r="K20" s="79">
        <v>1E-4</v>
      </c>
    </row>
    <row r="21" spans="2:11">
      <c r="B21" t="s">
        <v>1785</v>
      </c>
      <c r="C21" t="s">
        <v>1786</v>
      </c>
      <c r="D21" t="s">
        <v>123</v>
      </c>
      <c r="E21" t="s">
        <v>106</v>
      </c>
      <c r="F21" t="s">
        <v>1787</v>
      </c>
      <c r="G21" s="78">
        <v>-2380000</v>
      </c>
      <c r="H21" s="78">
        <v>11.924562526962434</v>
      </c>
      <c r="I21" s="78">
        <v>-283.80458814170601</v>
      </c>
      <c r="J21" s="79">
        <v>-0.1704</v>
      </c>
      <c r="K21" s="79">
        <v>-2.0000000000000001E-4</v>
      </c>
    </row>
    <row r="22" spans="2:11">
      <c r="B22" t="s">
        <v>1788</v>
      </c>
      <c r="C22" t="s">
        <v>1789</v>
      </c>
      <c r="D22" t="s">
        <v>123</v>
      </c>
      <c r="E22" t="s">
        <v>106</v>
      </c>
      <c r="F22" t="s">
        <v>1776</v>
      </c>
      <c r="G22" s="78">
        <v>-2000000</v>
      </c>
      <c r="H22" s="78">
        <v>-3.6100854113652998</v>
      </c>
      <c r="I22" s="78">
        <v>72.201708227306</v>
      </c>
      <c r="J22" s="79">
        <v>4.3299999999999998E-2</v>
      </c>
      <c r="K22" s="79">
        <v>0</v>
      </c>
    </row>
    <row r="23" spans="2:11">
      <c r="B23" t="s">
        <v>1790</v>
      </c>
      <c r="C23" t="s">
        <v>1791</v>
      </c>
      <c r="D23" t="s">
        <v>123</v>
      </c>
      <c r="E23" t="s">
        <v>106</v>
      </c>
      <c r="F23" t="s">
        <v>1792</v>
      </c>
      <c r="G23" s="78">
        <v>-2000000</v>
      </c>
      <c r="H23" s="78">
        <v>-4.4000675080037404</v>
      </c>
      <c r="I23" s="78">
        <v>88.001350160074793</v>
      </c>
      <c r="J23" s="79">
        <v>5.28E-2</v>
      </c>
      <c r="K23" s="79">
        <v>1E-4</v>
      </c>
    </row>
    <row r="24" spans="2:11">
      <c r="B24" t="s">
        <v>1793</v>
      </c>
      <c r="C24" t="s">
        <v>1794</v>
      </c>
      <c r="D24" t="s">
        <v>123</v>
      </c>
      <c r="E24" t="s">
        <v>106</v>
      </c>
      <c r="F24" t="s">
        <v>422</v>
      </c>
      <c r="G24" s="78">
        <v>-32900000</v>
      </c>
      <c r="H24" s="78">
        <v>-5.3100229163972035</v>
      </c>
      <c r="I24" s="78">
        <v>1746.99753949468</v>
      </c>
      <c r="J24" s="79">
        <v>1.0487</v>
      </c>
      <c r="K24" s="79">
        <v>1.1000000000000001E-3</v>
      </c>
    </row>
    <row r="25" spans="2:11">
      <c r="B25" t="s">
        <v>1795</v>
      </c>
      <c r="C25" t="s">
        <v>1796</v>
      </c>
      <c r="D25" t="s">
        <v>123</v>
      </c>
      <c r="E25" t="s">
        <v>106</v>
      </c>
      <c r="F25" t="s">
        <v>566</v>
      </c>
      <c r="G25" s="78">
        <v>-1000000</v>
      </c>
      <c r="H25" s="78">
        <v>-6.4000221830378896</v>
      </c>
      <c r="I25" s="78">
        <v>64.000221830378905</v>
      </c>
      <c r="J25" s="79">
        <v>3.8399999999999997E-2</v>
      </c>
      <c r="K25" s="79">
        <v>0</v>
      </c>
    </row>
    <row r="26" spans="2:11">
      <c r="B26" s="80" t="s">
        <v>1773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238</v>
      </c>
      <c r="C27" t="s">
        <v>238</v>
      </c>
      <c r="D27" t="s">
        <v>238</v>
      </c>
      <c r="E27" t="s">
        <v>238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1533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238</v>
      </c>
      <c r="C29" t="s">
        <v>238</v>
      </c>
      <c r="D29" t="s">
        <v>238</v>
      </c>
      <c r="E29" t="s">
        <v>238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856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238</v>
      </c>
      <c r="C31" t="s">
        <v>238</v>
      </c>
      <c r="D31" t="s">
        <v>238</v>
      </c>
      <c r="E31" t="s">
        <v>238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242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s="80" t="s">
        <v>1531</v>
      </c>
      <c r="C33" s="16"/>
      <c r="D33" s="16"/>
      <c r="G33" s="82">
        <v>0</v>
      </c>
      <c r="I33" s="82">
        <v>0</v>
      </c>
      <c r="J33" s="81">
        <v>0</v>
      </c>
      <c r="K33" s="81">
        <v>0</v>
      </c>
    </row>
    <row r="34" spans="2:11">
      <c r="B34" t="s">
        <v>238</v>
      </c>
      <c r="C34" t="s">
        <v>238</v>
      </c>
      <c r="D34" t="s">
        <v>238</v>
      </c>
      <c r="E34" t="s">
        <v>238</v>
      </c>
      <c r="G34" s="78">
        <v>0</v>
      </c>
      <c r="H34" s="78">
        <v>0</v>
      </c>
      <c r="I34" s="78">
        <v>0</v>
      </c>
      <c r="J34" s="79">
        <v>0</v>
      </c>
      <c r="K34" s="79">
        <v>0</v>
      </c>
    </row>
    <row r="35" spans="2:11">
      <c r="B35" s="80" t="s">
        <v>1534</v>
      </c>
      <c r="C35" s="16"/>
      <c r="D35" s="16"/>
      <c r="G35" s="82">
        <v>0</v>
      </c>
      <c r="I35" s="82">
        <v>0</v>
      </c>
      <c r="J35" s="81">
        <v>0</v>
      </c>
      <c r="K35" s="81">
        <v>0</v>
      </c>
    </row>
    <row r="36" spans="2:11">
      <c r="B36" t="s">
        <v>238</v>
      </c>
      <c r="C36" t="s">
        <v>238</v>
      </c>
      <c r="D36" t="s">
        <v>238</v>
      </c>
      <c r="E36" t="s">
        <v>238</v>
      </c>
      <c r="G36" s="78">
        <v>0</v>
      </c>
      <c r="H36" s="78">
        <v>0</v>
      </c>
      <c r="I36" s="78">
        <v>0</v>
      </c>
      <c r="J36" s="79">
        <v>0</v>
      </c>
      <c r="K36" s="79">
        <v>0</v>
      </c>
    </row>
    <row r="37" spans="2:11">
      <c r="B37" s="80" t="s">
        <v>1533</v>
      </c>
      <c r="C37" s="16"/>
      <c r="D37" s="16"/>
      <c r="G37" s="82">
        <v>0</v>
      </c>
      <c r="I37" s="82">
        <v>0</v>
      </c>
      <c r="J37" s="81">
        <v>0</v>
      </c>
      <c r="K37" s="81">
        <v>0</v>
      </c>
    </row>
    <row r="38" spans="2:11">
      <c r="B38" t="s">
        <v>238</v>
      </c>
      <c r="C38" t="s">
        <v>238</v>
      </c>
      <c r="D38" t="s">
        <v>238</v>
      </c>
      <c r="E38" t="s">
        <v>238</v>
      </c>
      <c r="G38" s="78">
        <v>0</v>
      </c>
      <c r="H38" s="78">
        <v>0</v>
      </c>
      <c r="I38" s="78">
        <v>0</v>
      </c>
      <c r="J38" s="79">
        <v>0</v>
      </c>
      <c r="K38" s="79">
        <v>0</v>
      </c>
    </row>
    <row r="39" spans="2:11">
      <c r="B39" s="80" t="s">
        <v>856</v>
      </c>
      <c r="C39" s="16"/>
      <c r="D39" s="16"/>
      <c r="G39" s="82">
        <v>0</v>
      </c>
      <c r="I39" s="82">
        <v>0</v>
      </c>
      <c r="J39" s="81">
        <v>0</v>
      </c>
      <c r="K39" s="81">
        <v>0</v>
      </c>
    </row>
    <row r="40" spans="2:11">
      <c r="B40" t="s">
        <v>238</v>
      </c>
      <c r="C40" t="s">
        <v>238</v>
      </c>
      <c r="D40" t="s">
        <v>238</v>
      </c>
      <c r="E40" t="s">
        <v>238</v>
      </c>
      <c r="G40" s="78">
        <v>0</v>
      </c>
      <c r="H40" s="78">
        <v>0</v>
      </c>
      <c r="I40" s="78">
        <v>0</v>
      </c>
      <c r="J40" s="79">
        <v>0</v>
      </c>
      <c r="K40" s="79">
        <v>0</v>
      </c>
    </row>
    <row r="41" spans="2:11">
      <c r="B41" t="s">
        <v>244</v>
      </c>
      <c r="C41" s="16"/>
      <c r="D41" s="16"/>
    </row>
    <row r="42" spans="2:11">
      <c r="B42" t="s">
        <v>313</v>
      </c>
      <c r="C42" s="16"/>
      <c r="D42" s="16"/>
    </row>
    <row r="43" spans="2:11">
      <c r="B43" t="s">
        <v>314</v>
      </c>
      <c r="C43" s="16"/>
      <c r="D43" s="16"/>
    </row>
    <row r="44" spans="2:11">
      <c r="B44" t="s">
        <v>315</v>
      </c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2048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5" spans="2:78">
      <c r="B5" s="75" t="s">
        <v>199</v>
      </c>
      <c r="C5" t="s">
        <v>200</v>
      </c>
    </row>
    <row r="6" spans="2:78" ht="26.25" customHeight="1">
      <c r="B6" s="97" t="s">
        <v>136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9"/>
    </row>
    <row r="7" spans="2:78" ht="26.25" customHeight="1">
      <c r="B7" s="97" t="s">
        <v>145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9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2.2400000000000002</v>
      </c>
      <c r="I11" s="7"/>
      <c r="J11" s="7"/>
      <c r="K11" s="77">
        <v>3.5499999999999997E-2</v>
      </c>
      <c r="L11" s="76">
        <v>1826850.28</v>
      </c>
      <c r="M11" s="7"/>
      <c r="N11" s="76">
        <v>1788.48642412</v>
      </c>
      <c r="O11" s="7"/>
      <c r="P11" s="77">
        <v>1</v>
      </c>
      <c r="Q11" s="77">
        <v>1.1000000000000001E-3</v>
      </c>
      <c r="R11" s="16"/>
      <c r="S11" s="16"/>
      <c r="T11" s="16"/>
      <c r="U11" s="16"/>
      <c r="V11" s="16"/>
      <c r="BZ11" s="16"/>
    </row>
    <row r="12" spans="2:78">
      <c r="B12" s="80" t="s">
        <v>205</v>
      </c>
      <c r="D12" s="16"/>
      <c r="H12" s="82">
        <v>2.2400000000000002</v>
      </c>
      <c r="K12" s="81">
        <v>3.5499999999999997E-2</v>
      </c>
      <c r="L12" s="82">
        <v>1826850.28</v>
      </c>
      <c r="N12" s="82">
        <v>1788.48642412</v>
      </c>
      <c r="P12" s="81">
        <v>1</v>
      </c>
      <c r="Q12" s="81">
        <v>1.1000000000000001E-3</v>
      </c>
    </row>
    <row r="13" spans="2:78">
      <c r="B13" s="80" t="s">
        <v>1536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238</v>
      </c>
      <c r="C14" t="s">
        <v>238</v>
      </c>
      <c r="D14" s="16"/>
      <c r="E14" t="s">
        <v>238</v>
      </c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1537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238</v>
      </c>
      <c r="C16" t="s">
        <v>238</v>
      </c>
      <c r="D16" s="16"/>
      <c r="E16" t="s">
        <v>238</v>
      </c>
      <c r="H16" s="78">
        <v>0</v>
      </c>
      <c r="I16" t="s">
        <v>238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1547</v>
      </c>
      <c r="D17" s="16"/>
      <c r="H17" s="82">
        <v>2.2400000000000002</v>
      </c>
      <c r="K17" s="81">
        <v>3.5499999999999997E-2</v>
      </c>
      <c r="L17" s="82">
        <v>1826850.28</v>
      </c>
      <c r="N17" s="82">
        <v>1788.48642412</v>
      </c>
      <c r="P17" s="81">
        <v>1</v>
      </c>
      <c r="Q17" s="81">
        <v>1.1000000000000001E-3</v>
      </c>
    </row>
    <row r="18" spans="2:17">
      <c r="B18" s="80" t="s">
        <v>1548</v>
      </c>
      <c r="D18" s="16"/>
      <c r="H18" s="82">
        <v>2.2400000000000002</v>
      </c>
      <c r="K18" s="81">
        <v>3.5499999999999997E-2</v>
      </c>
      <c r="L18" s="82">
        <v>1826850.28</v>
      </c>
      <c r="N18" s="82">
        <v>1788.48642412</v>
      </c>
      <c r="P18" s="81">
        <v>1</v>
      </c>
      <c r="Q18" s="81">
        <v>1.1000000000000001E-3</v>
      </c>
    </row>
    <row r="19" spans="2:17">
      <c r="B19" t="s">
        <v>1797</v>
      </c>
      <c r="C19" t="s">
        <v>1798</v>
      </c>
      <c r="D19" t="s">
        <v>1540</v>
      </c>
      <c r="E19" t="s">
        <v>448</v>
      </c>
      <c r="F19" t="s">
        <v>150</v>
      </c>
      <c r="G19" t="s">
        <v>1597</v>
      </c>
      <c r="H19" s="78">
        <v>2.2400000000000002</v>
      </c>
      <c r="I19" t="s">
        <v>102</v>
      </c>
      <c r="J19" s="79">
        <v>2.5000000000000001E-2</v>
      </c>
      <c r="K19" s="79">
        <v>3.5499999999999997E-2</v>
      </c>
      <c r="L19" s="78">
        <v>1826850.28</v>
      </c>
      <c r="M19" s="78">
        <v>97.9</v>
      </c>
      <c r="N19" s="78">
        <v>1788.48642412</v>
      </c>
      <c r="O19" s="79">
        <v>6.7000000000000002E-3</v>
      </c>
      <c r="P19" s="79">
        <v>1</v>
      </c>
      <c r="Q19" s="79">
        <v>1.1000000000000001E-3</v>
      </c>
    </row>
    <row r="20" spans="2:17">
      <c r="B20" s="80" t="s">
        <v>1549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238</v>
      </c>
      <c r="C21" t="s">
        <v>238</v>
      </c>
      <c r="D21" s="16"/>
      <c r="E21" t="s">
        <v>238</v>
      </c>
      <c r="H21" s="78">
        <v>0</v>
      </c>
      <c r="I21" t="s">
        <v>238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1550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238</v>
      </c>
      <c r="C23" t="s">
        <v>238</v>
      </c>
      <c r="D23" s="16"/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1551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238</v>
      </c>
      <c r="C25" t="s">
        <v>238</v>
      </c>
      <c r="D25" s="16"/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242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1536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238</v>
      </c>
      <c r="C28" t="s">
        <v>238</v>
      </c>
      <c r="D28" s="16"/>
      <c r="E28" t="s">
        <v>238</v>
      </c>
      <c r="H28" s="78">
        <v>0</v>
      </c>
      <c r="I28" t="s">
        <v>238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1537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238</v>
      </c>
      <c r="C30" t="s">
        <v>238</v>
      </c>
      <c r="D30" s="16"/>
      <c r="E30" t="s">
        <v>238</v>
      </c>
      <c r="H30" s="78">
        <v>0</v>
      </c>
      <c r="I30" t="s">
        <v>238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1547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1548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238</v>
      </c>
      <c r="C33" t="s">
        <v>238</v>
      </c>
      <c r="D33" s="16"/>
      <c r="E33" t="s">
        <v>238</v>
      </c>
      <c r="H33" s="78">
        <v>0</v>
      </c>
      <c r="I33" t="s">
        <v>238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1549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238</v>
      </c>
      <c r="C35" t="s">
        <v>238</v>
      </c>
      <c r="D35" s="16"/>
      <c r="E35" t="s">
        <v>238</v>
      </c>
      <c r="H35" s="78">
        <v>0</v>
      </c>
      <c r="I35" t="s">
        <v>238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1550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238</v>
      </c>
      <c r="C37" t="s">
        <v>238</v>
      </c>
      <c r="D37" s="16"/>
      <c r="E37" t="s">
        <v>238</v>
      </c>
      <c r="H37" s="78">
        <v>0</v>
      </c>
      <c r="I37" t="s">
        <v>238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1551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238</v>
      </c>
      <c r="C39" t="s">
        <v>238</v>
      </c>
      <c r="D39" s="16"/>
      <c r="E39" t="s">
        <v>238</v>
      </c>
      <c r="H39" s="78">
        <v>0</v>
      </c>
      <c r="I39" t="s">
        <v>238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244</v>
      </c>
      <c r="D40" s="16"/>
    </row>
    <row r="41" spans="2:17">
      <c r="B41" t="s">
        <v>313</v>
      </c>
      <c r="D41" s="16"/>
    </row>
    <row r="42" spans="2:17">
      <c r="B42" t="s">
        <v>314</v>
      </c>
      <c r="D42" s="16"/>
    </row>
    <row r="43" spans="2:17">
      <c r="B43" t="s">
        <v>315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119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2048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6" spans="2:60">
      <c r="B6" s="2"/>
      <c r="C6" s="2"/>
    </row>
    <row r="7" spans="2:60" ht="26.25" customHeight="1">
      <c r="B7" s="97" t="s">
        <v>146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2.93</v>
      </c>
      <c r="J11" s="18"/>
      <c r="K11" s="18"/>
      <c r="L11" s="18"/>
      <c r="M11" s="77">
        <v>8.3400000000000002E-2</v>
      </c>
      <c r="N11" s="76">
        <v>15569034.779999999</v>
      </c>
      <c r="O11" s="7"/>
      <c r="P11" s="76">
        <v>17620.363308741998</v>
      </c>
      <c r="Q11" s="77">
        <v>1</v>
      </c>
      <c r="R11" s="77">
        <v>1.09E-2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205</v>
      </c>
      <c r="I12" s="82">
        <v>2.93</v>
      </c>
      <c r="M12" s="81">
        <v>8.3400000000000002E-2</v>
      </c>
      <c r="N12" s="82">
        <v>15569034.779999999</v>
      </c>
      <c r="P12" s="82">
        <v>17620.363308741998</v>
      </c>
      <c r="Q12" s="81">
        <v>1</v>
      </c>
      <c r="R12" s="81">
        <v>1.09E-2</v>
      </c>
    </row>
    <row r="13" spans="2:60">
      <c r="B13" s="80" t="s">
        <v>1799</v>
      </c>
      <c r="I13" s="82">
        <v>0</v>
      </c>
      <c r="M13" s="81">
        <v>0</v>
      </c>
      <c r="N13" s="82">
        <v>0</v>
      </c>
      <c r="P13" s="82">
        <v>0</v>
      </c>
      <c r="Q13" s="81">
        <v>0</v>
      </c>
      <c r="R13" s="81">
        <v>0</v>
      </c>
    </row>
    <row r="14" spans="2:60">
      <c r="B14" t="s">
        <v>238</v>
      </c>
      <c r="D14" t="s">
        <v>238</v>
      </c>
      <c r="F14" t="s">
        <v>238</v>
      </c>
      <c r="I14" s="78">
        <v>0</v>
      </c>
      <c r="J14" t="s">
        <v>238</v>
      </c>
      <c r="K14" t="s">
        <v>238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</row>
    <row r="15" spans="2:60">
      <c r="B15" s="80" t="s">
        <v>1800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238</v>
      </c>
      <c r="D16" t="s">
        <v>238</v>
      </c>
      <c r="F16" t="s">
        <v>238</v>
      </c>
      <c r="I16" s="78">
        <v>0</v>
      </c>
      <c r="J16" t="s">
        <v>238</v>
      </c>
      <c r="K16" t="s">
        <v>238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1801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238</v>
      </c>
      <c r="D18" t="s">
        <v>238</v>
      </c>
      <c r="F18" t="s">
        <v>238</v>
      </c>
      <c r="I18" s="78">
        <v>0</v>
      </c>
      <c r="J18" t="s">
        <v>238</v>
      </c>
      <c r="K18" t="s">
        <v>238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1802</v>
      </c>
      <c r="I19" s="82">
        <v>2.93</v>
      </c>
      <c r="M19" s="81">
        <v>8.3400000000000002E-2</v>
      </c>
      <c r="N19" s="82">
        <v>15569034.779999999</v>
      </c>
      <c r="P19" s="82">
        <v>17620.363308741998</v>
      </c>
      <c r="Q19" s="81">
        <v>1</v>
      </c>
      <c r="R19" s="81">
        <v>1.09E-2</v>
      </c>
    </row>
    <row r="20" spans="2:18">
      <c r="B20" t="s">
        <v>1803</v>
      </c>
      <c r="C20" t="s">
        <v>1804</v>
      </c>
      <c r="D20" t="s">
        <v>1805</v>
      </c>
      <c r="E20" t="s">
        <v>1806</v>
      </c>
      <c r="F20" t="s">
        <v>398</v>
      </c>
      <c r="G20" t="s">
        <v>1807</v>
      </c>
      <c r="H20" t="s">
        <v>211</v>
      </c>
      <c r="I20" s="78">
        <v>4.22</v>
      </c>
      <c r="J20" t="s">
        <v>123</v>
      </c>
      <c r="K20" t="s">
        <v>102</v>
      </c>
      <c r="L20" s="79">
        <v>5.1700000000000003E-2</v>
      </c>
      <c r="M20" s="79">
        <v>7.7000000000000002E-3</v>
      </c>
      <c r="N20" s="78">
        <v>3992.14</v>
      </c>
      <c r="O20" s="78">
        <v>155.91</v>
      </c>
      <c r="P20" s="78">
        <v>6.2241454740000002</v>
      </c>
      <c r="Q20" s="79">
        <v>4.0000000000000002E-4</v>
      </c>
      <c r="R20" s="79">
        <v>0</v>
      </c>
    </row>
    <row r="21" spans="2:18">
      <c r="B21" t="s">
        <v>1808</v>
      </c>
      <c r="C21" t="s">
        <v>1804</v>
      </c>
      <c r="D21" t="s">
        <v>1809</v>
      </c>
      <c r="E21" t="s">
        <v>1806</v>
      </c>
      <c r="F21" t="s">
        <v>398</v>
      </c>
      <c r="G21" t="s">
        <v>1810</v>
      </c>
      <c r="H21" t="s">
        <v>211</v>
      </c>
      <c r="I21" s="78">
        <v>4.25</v>
      </c>
      <c r="J21" t="s">
        <v>123</v>
      </c>
      <c r="K21" t="s">
        <v>102</v>
      </c>
      <c r="L21" s="79">
        <v>5.1700000000000003E-2</v>
      </c>
      <c r="M21" s="79">
        <v>2E-3</v>
      </c>
      <c r="N21" s="78">
        <v>123071.51</v>
      </c>
      <c r="O21" s="78">
        <v>153.59</v>
      </c>
      <c r="P21" s="78">
        <v>189.025532209</v>
      </c>
      <c r="Q21" s="79">
        <v>1.0699999999999999E-2</v>
      </c>
      <c r="R21" s="79">
        <v>1E-4</v>
      </c>
    </row>
    <row r="22" spans="2:18">
      <c r="B22" t="s">
        <v>1811</v>
      </c>
      <c r="C22" t="s">
        <v>1804</v>
      </c>
      <c r="D22" t="s">
        <v>1812</v>
      </c>
      <c r="E22" t="s">
        <v>1806</v>
      </c>
      <c r="F22" t="s">
        <v>398</v>
      </c>
      <c r="G22" t="s">
        <v>1813</v>
      </c>
      <c r="H22" t="s">
        <v>211</v>
      </c>
      <c r="I22" s="78">
        <v>4.25</v>
      </c>
      <c r="J22" t="s">
        <v>123</v>
      </c>
      <c r="K22" t="s">
        <v>102</v>
      </c>
      <c r="L22" s="79">
        <v>5.1700000000000003E-2</v>
      </c>
      <c r="M22" s="79">
        <v>2E-3</v>
      </c>
      <c r="N22" s="78">
        <v>91192.74</v>
      </c>
      <c r="O22" s="78">
        <v>150.91999999999999</v>
      </c>
      <c r="P22" s="78">
        <v>137.62808320799999</v>
      </c>
      <c r="Q22" s="79">
        <v>7.7999999999999996E-3</v>
      </c>
      <c r="R22" s="79">
        <v>1E-4</v>
      </c>
    </row>
    <row r="23" spans="2:18">
      <c r="B23" t="s">
        <v>1814</v>
      </c>
      <c r="C23" t="s">
        <v>1804</v>
      </c>
      <c r="D23" t="s">
        <v>1815</v>
      </c>
      <c r="E23" t="s">
        <v>1806</v>
      </c>
      <c r="F23" t="s">
        <v>398</v>
      </c>
      <c r="G23" t="s">
        <v>1816</v>
      </c>
      <c r="H23" t="s">
        <v>211</v>
      </c>
      <c r="I23" s="78">
        <v>4.16</v>
      </c>
      <c r="J23" t="s">
        <v>123</v>
      </c>
      <c r="K23" t="s">
        <v>102</v>
      </c>
      <c r="L23" s="79">
        <v>5.1700000000000003E-2</v>
      </c>
      <c r="M23" s="79">
        <v>6.1999999999999998E-3</v>
      </c>
      <c r="N23" s="78">
        <v>70997.399999999994</v>
      </c>
      <c r="O23" s="78">
        <v>146.53</v>
      </c>
      <c r="P23" s="78">
        <v>104.03249022</v>
      </c>
      <c r="Q23" s="79">
        <v>5.8999999999999999E-3</v>
      </c>
      <c r="R23" s="79">
        <v>1E-4</v>
      </c>
    </row>
    <row r="24" spans="2:18">
      <c r="B24" t="s">
        <v>1817</v>
      </c>
      <c r="C24" t="s">
        <v>1804</v>
      </c>
      <c r="D24" t="s">
        <v>1818</v>
      </c>
      <c r="E24" t="s">
        <v>1806</v>
      </c>
      <c r="F24" t="s">
        <v>398</v>
      </c>
      <c r="G24" t="s">
        <v>1819</v>
      </c>
      <c r="H24" t="s">
        <v>211</v>
      </c>
      <c r="I24" s="78">
        <v>4.16</v>
      </c>
      <c r="J24" t="s">
        <v>123</v>
      </c>
      <c r="K24" t="s">
        <v>102</v>
      </c>
      <c r="L24" s="79">
        <v>5.1700000000000003E-2</v>
      </c>
      <c r="M24" s="79">
        <v>6.1999999999999998E-3</v>
      </c>
      <c r="N24" s="78">
        <v>88192.77</v>
      </c>
      <c r="O24" s="78">
        <v>144.22999999999999</v>
      </c>
      <c r="P24" s="78">
        <v>127.200432171</v>
      </c>
      <c r="Q24" s="79">
        <v>7.1999999999999998E-3</v>
      </c>
      <c r="R24" s="79">
        <v>1E-4</v>
      </c>
    </row>
    <row r="25" spans="2:18">
      <c r="B25" t="s">
        <v>1820</v>
      </c>
      <c r="C25" t="s">
        <v>1804</v>
      </c>
      <c r="D25" t="s">
        <v>1821</v>
      </c>
      <c r="E25" t="s">
        <v>1806</v>
      </c>
      <c r="F25" t="s">
        <v>398</v>
      </c>
      <c r="G25" t="s">
        <v>1822</v>
      </c>
      <c r="H25" t="s">
        <v>211</v>
      </c>
      <c r="I25" s="78">
        <v>4.25</v>
      </c>
      <c r="J25" t="s">
        <v>123</v>
      </c>
      <c r="K25" t="s">
        <v>102</v>
      </c>
      <c r="L25" s="79">
        <v>5.1700000000000003E-2</v>
      </c>
      <c r="M25" s="79">
        <v>2E-3</v>
      </c>
      <c r="N25" s="78">
        <v>84747.32</v>
      </c>
      <c r="O25" s="78">
        <v>143.96</v>
      </c>
      <c r="P25" s="78">
        <v>122.002241872</v>
      </c>
      <c r="Q25" s="79">
        <v>6.8999999999999999E-3</v>
      </c>
      <c r="R25" s="79">
        <v>1E-4</v>
      </c>
    </row>
    <row r="26" spans="2:18">
      <c r="B26" t="s">
        <v>1823</v>
      </c>
      <c r="C26" t="s">
        <v>1804</v>
      </c>
      <c r="D26" t="s">
        <v>1824</v>
      </c>
      <c r="E26" t="s">
        <v>1806</v>
      </c>
      <c r="F26" t="s">
        <v>398</v>
      </c>
      <c r="G26" t="s">
        <v>1825</v>
      </c>
      <c r="H26" t="s">
        <v>211</v>
      </c>
      <c r="I26" s="78">
        <v>4.25</v>
      </c>
      <c r="J26" t="s">
        <v>123</v>
      </c>
      <c r="K26" t="s">
        <v>102</v>
      </c>
      <c r="L26" s="79">
        <v>5.1700000000000003E-2</v>
      </c>
      <c r="M26" s="79">
        <v>2E-3</v>
      </c>
      <c r="N26" s="78">
        <v>74481.95</v>
      </c>
      <c r="O26" s="78">
        <v>143.52000000000001</v>
      </c>
      <c r="P26" s="78">
        <v>106.89649464</v>
      </c>
      <c r="Q26" s="79">
        <v>6.1000000000000004E-3</v>
      </c>
      <c r="R26" s="79">
        <v>1E-4</v>
      </c>
    </row>
    <row r="27" spans="2:18">
      <c r="B27" t="s">
        <v>1826</v>
      </c>
      <c r="C27" t="s">
        <v>1804</v>
      </c>
      <c r="D27" t="s">
        <v>1827</v>
      </c>
      <c r="E27" t="s">
        <v>1806</v>
      </c>
      <c r="F27" t="s">
        <v>398</v>
      </c>
      <c r="G27" t="s">
        <v>1828</v>
      </c>
      <c r="H27" t="s">
        <v>211</v>
      </c>
      <c r="I27" s="78">
        <v>4.16</v>
      </c>
      <c r="J27" t="s">
        <v>123</v>
      </c>
      <c r="K27" t="s">
        <v>102</v>
      </c>
      <c r="L27" s="79">
        <v>5.1700000000000003E-2</v>
      </c>
      <c r="M27" s="79">
        <v>6.1999999999999998E-3</v>
      </c>
      <c r="N27" s="78">
        <v>76983.179999999993</v>
      </c>
      <c r="O27" s="78">
        <v>144.22999999999999</v>
      </c>
      <c r="P27" s="78">
        <v>111.032840514</v>
      </c>
      <c r="Q27" s="79">
        <v>6.3E-3</v>
      </c>
      <c r="R27" s="79">
        <v>1E-4</v>
      </c>
    </row>
    <row r="28" spans="2:18">
      <c r="B28" t="s">
        <v>1829</v>
      </c>
      <c r="C28" t="s">
        <v>1804</v>
      </c>
      <c r="D28" t="s">
        <v>1830</v>
      </c>
      <c r="E28" t="s">
        <v>1806</v>
      </c>
      <c r="F28" t="s">
        <v>398</v>
      </c>
      <c r="G28" t="s">
        <v>1831</v>
      </c>
      <c r="H28" t="s">
        <v>211</v>
      </c>
      <c r="I28" s="78">
        <v>4.16</v>
      </c>
      <c r="J28" t="s">
        <v>123</v>
      </c>
      <c r="K28" t="s">
        <v>102</v>
      </c>
      <c r="L28" s="79">
        <v>5.1700000000000003E-2</v>
      </c>
      <c r="M28" s="79">
        <v>6.1999999999999998E-3</v>
      </c>
      <c r="N28" s="78">
        <v>54506.54</v>
      </c>
      <c r="O28" s="78">
        <v>145.81</v>
      </c>
      <c r="P28" s="78">
        <v>79.475985973999997</v>
      </c>
      <c r="Q28" s="79">
        <v>4.4999999999999997E-3</v>
      </c>
      <c r="R28" s="79">
        <v>0</v>
      </c>
    </row>
    <row r="29" spans="2:18">
      <c r="B29" t="s">
        <v>1832</v>
      </c>
      <c r="C29" t="s">
        <v>1804</v>
      </c>
      <c r="D29" t="s">
        <v>1833</v>
      </c>
      <c r="E29" t="s">
        <v>1806</v>
      </c>
      <c r="F29" t="s">
        <v>398</v>
      </c>
      <c r="G29" t="s">
        <v>1834</v>
      </c>
      <c r="H29" t="s">
        <v>211</v>
      </c>
      <c r="I29" s="78">
        <v>4.25</v>
      </c>
      <c r="J29" t="s">
        <v>123</v>
      </c>
      <c r="K29" t="s">
        <v>102</v>
      </c>
      <c r="L29" s="79">
        <v>5.1700000000000003E-2</v>
      </c>
      <c r="M29" s="79">
        <v>2E-3</v>
      </c>
      <c r="N29" s="78">
        <v>32780.800000000003</v>
      </c>
      <c r="O29" s="78">
        <v>146.84</v>
      </c>
      <c r="P29" s="78">
        <v>48.135326720000002</v>
      </c>
      <c r="Q29" s="79">
        <v>2.7000000000000001E-3</v>
      </c>
      <c r="R29" s="79">
        <v>0</v>
      </c>
    </row>
    <row r="30" spans="2:18">
      <c r="B30" t="s">
        <v>1835</v>
      </c>
      <c r="C30" t="s">
        <v>1804</v>
      </c>
      <c r="D30" t="s">
        <v>1836</v>
      </c>
      <c r="E30" t="s">
        <v>1806</v>
      </c>
      <c r="F30" t="s">
        <v>398</v>
      </c>
      <c r="G30" t="s">
        <v>1837</v>
      </c>
      <c r="H30" t="s">
        <v>211</v>
      </c>
      <c r="I30" s="78">
        <v>4.25</v>
      </c>
      <c r="J30" t="s">
        <v>123</v>
      </c>
      <c r="K30" t="s">
        <v>102</v>
      </c>
      <c r="L30" s="79">
        <v>5.1700000000000003E-2</v>
      </c>
      <c r="M30" s="79">
        <v>2E-3</v>
      </c>
      <c r="N30" s="78">
        <v>32886.1</v>
      </c>
      <c r="O30" s="78">
        <v>147.28</v>
      </c>
      <c r="P30" s="78">
        <v>48.434648080000002</v>
      </c>
      <c r="Q30" s="79">
        <v>2.7000000000000001E-3</v>
      </c>
      <c r="R30" s="79">
        <v>0</v>
      </c>
    </row>
    <row r="31" spans="2:18">
      <c r="B31" t="s">
        <v>1838</v>
      </c>
      <c r="C31" t="s">
        <v>1804</v>
      </c>
      <c r="D31" t="s">
        <v>1839</v>
      </c>
      <c r="E31" t="s">
        <v>1806</v>
      </c>
      <c r="F31" t="s">
        <v>398</v>
      </c>
      <c r="G31" t="s">
        <v>1840</v>
      </c>
      <c r="H31" t="s">
        <v>211</v>
      </c>
      <c r="I31" s="78">
        <v>4.16</v>
      </c>
      <c r="J31" t="s">
        <v>123</v>
      </c>
      <c r="K31" t="s">
        <v>102</v>
      </c>
      <c r="L31" s="79">
        <v>5.1700000000000003E-2</v>
      </c>
      <c r="M31" s="79">
        <v>6.1999999999999998E-3</v>
      </c>
      <c r="N31" s="78">
        <v>103916.51</v>
      </c>
      <c r="O31" s="78">
        <v>156.63999999999999</v>
      </c>
      <c r="P31" s="78">
        <v>162.774821264</v>
      </c>
      <c r="Q31" s="79">
        <v>9.1999999999999998E-3</v>
      </c>
      <c r="R31" s="79">
        <v>1E-4</v>
      </c>
    </row>
    <row r="32" spans="2:18">
      <c r="B32" t="s">
        <v>1841</v>
      </c>
      <c r="C32" t="s">
        <v>1804</v>
      </c>
      <c r="D32" t="s">
        <v>1842</v>
      </c>
      <c r="E32" t="s">
        <v>1806</v>
      </c>
      <c r="F32" t="s">
        <v>398</v>
      </c>
      <c r="G32" t="s">
        <v>1843</v>
      </c>
      <c r="H32" t="s">
        <v>211</v>
      </c>
      <c r="I32" s="78">
        <v>4.22</v>
      </c>
      <c r="J32" t="s">
        <v>123</v>
      </c>
      <c r="K32" t="s">
        <v>102</v>
      </c>
      <c r="L32" s="79">
        <v>5.1700000000000003E-2</v>
      </c>
      <c r="M32" s="79">
        <v>7.7000000000000002E-3</v>
      </c>
      <c r="N32" s="78">
        <v>44907.87</v>
      </c>
      <c r="O32" s="78">
        <v>157.38</v>
      </c>
      <c r="P32" s="78">
        <v>70.676005806000006</v>
      </c>
      <c r="Q32" s="79">
        <v>4.0000000000000001E-3</v>
      </c>
      <c r="R32" s="79">
        <v>0</v>
      </c>
    </row>
    <row r="33" spans="2:18">
      <c r="B33" t="s">
        <v>1844</v>
      </c>
      <c r="C33" t="s">
        <v>1804</v>
      </c>
      <c r="D33" t="s">
        <v>1845</v>
      </c>
      <c r="E33" t="s">
        <v>1806</v>
      </c>
      <c r="F33" t="s">
        <v>398</v>
      </c>
      <c r="G33" t="s">
        <v>1846</v>
      </c>
      <c r="H33" t="s">
        <v>211</v>
      </c>
      <c r="I33" s="78">
        <v>4.16</v>
      </c>
      <c r="J33" t="s">
        <v>123</v>
      </c>
      <c r="K33" t="s">
        <v>102</v>
      </c>
      <c r="L33" s="79">
        <v>5.1700000000000003E-2</v>
      </c>
      <c r="M33" s="79">
        <v>6.1999999999999998E-3</v>
      </c>
      <c r="N33" s="78">
        <v>51352.92</v>
      </c>
      <c r="O33" s="78">
        <v>155.76</v>
      </c>
      <c r="P33" s="78">
        <v>79.987308192</v>
      </c>
      <c r="Q33" s="79">
        <v>4.4999999999999997E-3</v>
      </c>
      <c r="R33" s="79">
        <v>0</v>
      </c>
    </row>
    <row r="34" spans="2:18">
      <c r="B34" t="s">
        <v>1847</v>
      </c>
      <c r="C34" t="s">
        <v>1804</v>
      </c>
      <c r="D34" t="s">
        <v>1848</v>
      </c>
      <c r="E34" t="s">
        <v>1806</v>
      </c>
      <c r="F34" t="s">
        <v>398</v>
      </c>
      <c r="G34" t="s">
        <v>1849</v>
      </c>
      <c r="H34" t="s">
        <v>211</v>
      </c>
      <c r="I34" s="78">
        <v>4.16</v>
      </c>
      <c r="J34" t="s">
        <v>123</v>
      </c>
      <c r="K34" t="s">
        <v>102</v>
      </c>
      <c r="L34" s="79">
        <v>5.1700000000000003E-2</v>
      </c>
      <c r="M34" s="79">
        <v>6.1999999999999998E-3</v>
      </c>
      <c r="N34" s="78">
        <v>59902</v>
      </c>
      <c r="O34" s="78">
        <v>155.76</v>
      </c>
      <c r="P34" s="78">
        <v>93.303355199999999</v>
      </c>
      <c r="Q34" s="79">
        <v>5.3E-3</v>
      </c>
      <c r="R34" s="79">
        <v>1E-4</v>
      </c>
    </row>
    <row r="35" spans="2:18">
      <c r="B35" t="s">
        <v>1850</v>
      </c>
      <c r="C35" t="s">
        <v>1804</v>
      </c>
      <c r="D35" t="s">
        <v>1851</v>
      </c>
      <c r="E35" t="s">
        <v>1806</v>
      </c>
      <c r="F35" t="s">
        <v>398</v>
      </c>
      <c r="G35" t="s">
        <v>1852</v>
      </c>
      <c r="H35" t="s">
        <v>211</v>
      </c>
      <c r="I35" s="78">
        <v>4.17</v>
      </c>
      <c r="J35" t="s">
        <v>123</v>
      </c>
      <c r="K35" t="s">
        <v>102</v>
      </c>
      <c r="L35" s="79">
        <v>5.1700000000000003E-2</v>
      </c>
      <c r="M35" s="79">
        <v>1.23E-2</v>
      </c>
      <c r="N35" s="78">
        <v>60645.08</v>
      </c>
      <c r="O35" s="78">
        <v>155.76</v>
      </c>
      <c r="P35" s="78">
        <v>94.460776608000003</v>
      </c>
      <c r="Q35" s="79">
        <v>5.4000000000000003E-3</v>
      </c>
      <c r="R35" s="79">
        <v>1E-4</v>
      </c>
    </row>
    <row r="36" spans="2:18">
      <c r="B36" t="s">
        <v>1853</v>
      </c>
      <c r="C36" t="s">
        <v>1804</v>
      </c>
      <c r="D36" t="s">
        <v>1854</v>
      </c>
      <c r="E36" t="s">
        <v>1806</v>
      </c>
      <c r="F36" t="s">
        <v>398</v>
      </c>
      <c r="G36" t="s">
        <v>1855</v>
      </c>
      <c r="H36" t="s">
        <v>211</v>
      </c>
      <c r="I36" s="78">
        <v>4.17</v>
      </c>
      <c r="J36" t="s">
        <v>123</v>
      </c>
      <c r="K36" t="s">
        <v>102</v>
      </c>
      <c r="L36" s="79">
        <v>5.1700000000000003E-2</v>
      </c>
      <c r="M36" s="79">
        <v>1.23E-2</v>
      </c>
      <c r="N36" s="78">
        <v>56749.81</v>
      </c>
      <c r="O36" s="78">
        <v>156.99</v>
      </c>
      <c r="P36" s="78">
        <v>89.091526719000001</v>
      </c>
      <c r="Q36" s="79">
        <v>5.1000000000000004E-3</v>
      </c>
      <c r="R36" s="79">
        <v>1E-4</v>
      </c>
    </row>
    <row r="37" spans="2:18">
      <c r="B37" t="s">
        <v>1856</v>
      </c>
      <c r="C37" t="s">
        <v>1804</v>
      </c>
      <c r="D37" t="s">
        <v>1857</v>
      </c>
      <c r="E37" t="s">
        <v>1806</v>
      </c>
      <c r="F37" t="s">
        <v>398</v>
      </c>
      <c r="G37" t="s">
        <v>1858</v>
      </c>
      <c r="H37" t="s">
        <v>211</v>
      </c>
      <c r="I37" s="78">
        <v>4.17</v>
      </c>
      <c r="J37" t="s">
        <v>123</v>
      </c>
      <c r="K37" t="s">
        <v>102</v>
      </c>
      <c r="L37" s="79">
        <v>5.1700000000000003E-2</v>
      </c>
      <c r="M37" s="79">
        <v>1.23E-2</v>
      </c>
      <c r="N37" s="78">
        <v>14359.11</v>
      </c>
      <c r="O37" s="78">
        <v>154.65</v>
      </c>
      <c r="P37" s="78">
        <v>22.206363615000001</v>
      </c>
      <c r="Q37" s="79">
        <v>1.2999999999999999E-3</v>
      </c>
      <c r="R37" s="79">
        <v>0</v>
      </c>
    </row>
    <row r="38" spans="2:18">
      <c r="B38" t="s">
        <v>1859</v>
      </c>
      <c r="C38" t="s">
        <v>1804</v>
      </c>
      <c r="D38" t="s">
        <v>1860</v>
      </c>
      <c r="E38" t="s">
        <v>1806</v>
      </c>
      <c r="F38" t="s">
        <v>398</v>
      </c>
      <c r="G38" t="s">
        <v>1861</v>
      </c>
      <c r="H38" t="s">
        <v>211</v>
      </c>
      <c r="I38" s="78">
        <v>4.16</v>
      </c>
      <c r="J38" t="s">
        <v>123</v>
      </c>
      <c r="K38" t="s">
        <v>102</v>
      </c>
      <c r="L38" s="79">
        <v>5.1700000000000003E-2</v>
      </c>
      <c r="M38" s="79">
        <v>6.1999999999999998E-3</v>
      </c>
      <c r="N38" s="78">
        <v>185885.39</v>
      </c>
      <c r="O38" s="78">
        <v>153.13999999999999</v>
      </c>
      <c r="P38" s="78">
        <v>284.66488624599998</v>
      </c>
      <c r="Q38" s="79">
        <v>1.6199999999999999E-2</v>
      </c>
      <c r="R38" s="79">
        <v>2.0000000000000001E-4</v>
      </c>
    </row>
    <row r="39" spans="2:18">
      <c r="B39" t="s">
        <v>1862</v>
      </c>
      <c r="C39" t="s">
        <v>1804</v>
      </c>
      <c r="D39" t="s">
        <v>1863</v>
      </c>
      <c r="E39" t="s">
        <v>1864</v>
      </c>
      <c r="F39" t="s">
        <v>419</v>
      </c>
      <c r="G39" t="s">
        <v>1822</v>
      </c>
      <c r="H39" t="s">
        <v>150</v>
      </c>
      <c r="I39" s="78">
        <v>4.3099999999999996</v>
      </c>
      <c r="J39" t="s">
        <v>123</v>
      </c>
      <c r="K39" t="s">
        <v>102</v>
      </c>
      <c r="L39" s="79">
        <v>3.8399999999999997E-2</v>
      </c>
      <c r="M39" s="79">
        <v>1.6000000000000001E-3</v>
      </c>
      <c r="N39" s="78">
        <v>84747.32</v>
      </c>
      <c r="O39" s="78">
        <v>137.9</v>
      </c>
      <c r="P39" s="78">
        <v>116.86655428</v>
      </c>
      <c r="Q39" s="79">
        <v>6.6E-3</v>
      </c>
      <c r="R39" s="79">
        <v>1E-4</v>
      </c>
    </row>
    <row r="40" spans="2:18">
      <c r="B40" t="s">
        <v>1865</v>
      </c>
      <c r="C40" t="s">
        <v>1804</v>
      </c>
      <c r="D40" t="s">
        <v>1866</v>
      </c>
      <c r="E40" t="s">
        <v>1864</v>
      </c>
      <c r="F40" t="s">
        <v>419</v>
      </c>
      <c r="G40" t="s">
        <v>1825</v>
      </c>
      <c r="H40" t="s">
        <v>150</v>
      </c>
      <c r="I40" s="78">
        <v>4.3099999999999996</v>
      </c>
      <c r="J40" t="s">
        <v>123</v>
      </c>
      <c r="K40" t="s">
        <v>102</v>
      </c>
      <c r="L40" s="79">
        <v>3.8399999999999997E-2</v>
      </c>
      <c r="M40" s="79">
        <v>1.6000000000000001E-3</v>
      </c>
      <c r="N40" s="78">
        <v>74481.84</v>
      </c>
      <c r="O40" s="78">
        <v>137.49</v>
      </c>
      <c r="P40" s="78">
        <v>102.40508181600001</v>
      </c>
      <c r="Q40" s="79">
        <v>5.7999999999999996E-3</v>
      </c>
      <c r="R40" s="79">
        <v>1E-4</v>
      </c>
    </row>
    <row r="41" spans="2:18">
      <c r="B41" t="s">
        <v>1867</v>
      </c>
      <c r="C41" t="s">
        <v>1804</v>
      </c>
      <c r="D41" t="s">
        <v>1868</v>
      </c>
      <c r="E41" t="s">
        <v>1864</v>
      </c>
      <c r="F41" t="s">
        <v>419</v>
      </c>
      <c r="G41" t="s">
        <v>1828</v>
      </c>
      <c r="H41" t="s">
        <v>150</v>
      </c>
      <c r="I41" s="78">
        <v>4.24</v>
      </c>
      <c r="J41" t="s">
        <v>123</v>
      </c>
      <c r="K41" t="s">
        <v>102</v>
      </c>
      <c r="L41" s="79">
        <v>3.8399999999999997E-2</v>
      </c>
      <c r="M41" s="79">
        <v>4.7999999999999996E-3</v>
      </c>
      <c r="N41" s="78">
        <v>76983.179999999993</v>
      </c>
      <c r="O41" s="78">
        <v>138.16999999999999</v>
      </c>
      <c r="P41" s="78">
        <v>106.36765980600001</v>
      </c>
      <c r="Q41" s="79">
        <v>6.0000000000000001E-3</v>
      </c>
      <c r="R41" s="79">
        <v>1E-4</v>
      </c>
    </row>
    <row r="42" spans="2:18">
      <c r="B42" t="s">
        <v>1869</v>
      </c>
      <c r="C42" t="s">
        <v>1804</v>
      </c>
      <c r="D42" t="s">
        <v>1870</v>
      </c>
      <c r="E42" t="s">
        <v>1864</v>
      </c>
      <c r="F42" t="s">
        <v>419</v>
      </c>
      <c r="G42" t="s">
        <v>1831</v>
      </c>
      <c r="H42" t="s">
        <v>150</v>
      </c>
      <c r="I42" s="78">
        <v>4.24</v>
      </c>
      <c r="J42" t="s">
        <v>123</v>
      </c>
      <c r="K42" t="s">
        <v>102</v>
      </c>
      <c r="L42" s="79">
        <v>3.8399999999999997E-2</v>
      </c>
      <c r="M42" s="79">
        <v>4.7999999999999996E-3</v>
      </c>
      <c r="N42" s="78">
        <v>54506.45</v>
      </c>
      <c r="O42" s="78">
        <v>139.68</v>
      </c>
      <c r="P42" s="78">
        <v>76.134609359999999</v>
      </c>
      <c r="Q42" s="79">
        <v>4.3E-3</v>
      </c>
      <c r="R42" s="79">
        <v>0</v>
      </c>
    </row>
    <row r="43" spans="2:18">
      <c r="B43" t="s">
        <v>1871</v>
      </c>
      <c r="C43" t="s">
        <v>1804</v>
      </c>
      <c r="D43" t="s">
        <v>1872</v>
      </c>
      <c r="E43" t="s">
        <v>1864</v>
      </c>
      <c r="F43" t="s">
        <v>419</v>
      </c>
      <c r="G43" t="s">
        <v>1834</v>
      </c>
      <c r="H43" t="s">
        <v>150</v>
      </c>
      <c r="I43" s="78">
        <v>4.3099999999999996</v>
      </c>
      <c r="J43" t="s">
        <v>123</v>
      </c>
      <c r="K43" t="s">
        <v>102</v>
      </c>
      <c r="L43" s="79">
        <v>3.8399999999999997E-2</v>
      </c>
      <c r="M43" s="79">
        <v>1.6000000000000001E-3</v>
      </c>
      <c r="N43" s="78">
        <v>32787.85</v>
      </c>
      <c r="O43" s="78">
        <v>140.66</v>
      </c>
      <c r="P43" s="78">
        <v>46.119389810000001</v>
      </c>
      <c r="Q43" s="79">
        <v>2.5999999999999999E-3</v>
      </c>
      <c r="R43" s="79">
        <v>0</v>
      </c>
    </row>
    <row r="44" spans="2:18">
      <c r="B44" t="s">
        <v>1873</v>
      </c>
      <c r="C44" t="s">
        <v>1804</v>
      </c>
      <c r="D44" t="s">
        <v>1874</v>
      </c>
      <c r="E44" t="s">
        <v>1864</v>
      </c>
      <c r="F44" t="s">
        <v>419</v>
      </c>
      <c r="G44" t="s">
        <v>1837</v>
      </c>
      <c r="H44" t="s">
        <v>150</v>
      </c>
      <c r="I44" s="78">
        <v>4.3099999999999996</v>
      </c>
      <c r="J44" t="s">
        <v>123</v>
      </c>
      <c r="K44" t="s">
        <v>102</v>
      </c>
      <c r="L44" s="79">
        <v>3.8399999999999997E-2</v>
      </c>
      <c r="M44" s="79">
        <v>1.6000000000000001E-3</v>
      </c>
      <c r="N44" s="78">
        <v>32886.1</v>
      </c>
      <c r="O44" s="78">
        <v>141.09</v>
      </c>
      <c r="P44" s="78">
        <v>46.398998489999997</v>
      </c>
      <c r="Q44" s="79">
        <v>2.5999999999999999E-3</v>
      </c>
      <c r="R44" s="79">
        <v>0</v>
      </c>
    </row>
    <row r="45" spans="2:18">
      <c r="B45" t="s">
        <v>1875</v>
      </c>
      <c r="C45" t="s">
        <v>1804</v>
      </c>
      <c r="D45" t="s">
        <v>1876</v>
      </c>
      <c r="E45" t="s">
        <v>1864</v>
      </c>
      <c r="F45" t="s">
        <v>419</v>
      </c>
      <c r="G45" t="s">
        <v>1840</v>
      </c>
      <c r="H45" t="s">
        <v>150</v>
      </c>
      <c r="I45" s="78">
        <v>4.26</v>
      </c>
      <c r="J45" t="s">
        <v>123</v>
      </c>
      <c r="K45" t="s">
        <v>102</v>
      </c>
      <c r="L45" s="79">
        <v>3.8399999999999997E-2</v>
      </c>
      <c r="M45" s="79">
        <v>3.7000000000000002E-3</v>
      </c>
      <c r="N45" s="78">
        <v>103916.51</v>
      </c>
      <c r="O45" s="78">
        <v>150.05000000000001</v>
      </c>
      <c r="P45" s="78">
        <v>155.92672325500001</v>
      </c>
      <c r="Q45" s="79">
        <v>8.8000000000000005E-3</v>
      </c>
      <c r="R45" s="79">
        <v>1E-4</v>
      </c>
    </row>
    <row r="46" spans="2:18">
      <c r="B46" t="s">
        <v>1875</v>
      </c>
      <c r="C46" t="s">
        <v>1804</v>
      </c>
      <c r="D46" t="s">
        <v>1877</v>
      </c>
      <c r="E46" t="s">
        <v>1864</v>
      </c>
      <c r="F46" t="s">
        <v>419</v>
      </c>
      <c r="G46" t="s">
        <v>1807</v>
      </c>
      <c r="H46" t="s">
        <v>150</v>
      </c>
      <c r="I46" s="78">
        <v>4.3099999999999996</v>
      </c>
      <c r="J46" t="s">
        <v>123</v>
      </c>
      <c r="K46" t="s">
        <v>102</v>
      </c>
      <c r="L46" s="79">
        <v>3.8399999999999997E-2</v>
      </c>
      <c r="M46" s="79">
        <v>1.6000000000000001E-3</v>
      </c>
      <c r="N46" s="78">
        <v>3992.13</v>
      </c>
      <c r="O46" s="78">
        <v>149.35</v>
      </c>
      <c r="P46" s="78">
        <v>5.9622461549999999</v>
      </c>
      <c r="Q46" s="79">
        <v>2.9999999999999997E-4</v>
      </c>
      <c r="R46" s="79">
        <v>0</v>
      </c>
    </row>
    <row r="47" spans="2:18">
      <c r="B47" t="s">
        <v>1878</v>
      </c>
      <c r="C47" t="s">
        <v>1804</v>
      </c>
      <c r="D47" t="s">
        <v>1879</v>
      </c>
      <c r="E47" t="s">
        <v>1864</v>
      </c>
      <c r="F47" t="s">
        <v>419</v>
      </c>
      <c r="G47" t="s">
        <v>1810</v>
      </c>
      <c r="H47" t="s">
        <v>150</v>
      </c>
      <c r="I47" s="78">
        <v>4.3099999999999996</v>
      </c>
      <c r="J47" t="s">
        <v>123</v>
      </c>
      <c r="K47" t="s">
        <v>102</v>
      </c>
      <c r="L47" s="79">
        <v>3.8399999999999997E-2</v>
      </c>
      <c r="M47" s="79">
        <v>1.6000000000000001E-3</v>
      </c>
      <c r="N47" s="78">
        <v>123071.5</v>
      </c>
      <c r="O47" s="78">
        <v>147.13</v>
      </c>
      <c r="P47" s="78">
        <v>181.07509795000001</v>
      </c>
      <c r="Q47" s="79">
        <v>1.03E-2</v>
      </c>
      <c r="R47" s="79">
        <v>1E-4</v>
      </c>
    </row>
    <row r="48" spans="2:18">
      <c r="B48" t="s">
        <v>1880</v>
      </c>
      <c r="C48" t="s">
        <v>1804</v>
      </c>
      <c r="D48" t="s">
        <v>1881</v>
      </c>
      <c r="E48" t="s">
        <v>1864</v>
      </c>
      <c r="F48" t="s">
        <v>419</v>
      </c>
      <c r="G48" t="s">
        <v>1813</v>
      </c>
      <c r="H48" t="s">
        <v>150</v>
      </c>
      <c r="I48" s="78">
        <v>4.3099999999999996</v>
      </c>
      <c r="J48" t="s">
        <v>123</v>
      </c>
      <c r="K48" t="s">
        <v>102</v>
      </c>
      <c r="L48" s="79">
        <v>3.8399999999999997E-2</v>
      </c>
      <c r="M48" s="79">
        <v>1.6000000000000001E-3</v>
      </c>
      <c r="N48" s="78">
        <v>91192.73</v>
      </c>
      <c r="O48" s="78">
        <v>144.57</v>
      </c>
      <c r="P48" s="78">
        <v>131.83732976100001</v>
      </c>
      <c r="Q48" s="79">
        <v>7.4999999999999997E-3</v>
      </c>
      <c r="R48" s="79">
        <v>1E-4</v>
      </c>
    </row>
    <row r="49" spans="2:18">
      <c r="B49" t="s">
        <v>1882</v>
      </c>
      <c r="C49" t="s">
        <v>1804</v>
      </c>
      <c r="D49" t="s">
        <v>1883</v>
      </c>
      <c r="E49" t="s">
        <v>1864</v>
      </c>
      <c r="F49" t="s">
        <v>419</v>
      </c>
      <c r="G49" t="s">
        <v>1816</v>
      </c>
      <c r="H49" t="s">
        <v>150</v>
      </c>
      <c r="I49" s="78">
        <v>4.24</v>
      </c>
      <c r="J49" t="s">
        <v>123</v>
      </c>
      <c r="K49" t="s">
        <v>102</v>
      </c>
      <c r="L49" s="79">
        <v>3.8399999999999997E-2</v>
      </c>
      <c r="M49" s="79">
        <v>4.7999999999999996E-3</v>
      </c>
      <c r="N49" s="78">
        <v>70997.399999999994</v>
      </c>
      <c r="O49" s="78">
        <v>140.36000000000001</v>
      </c>
      <c r="P49" s="78">
        <v>99.651950639999995</v>
      </c>
      <c r="Q49" s="79">
        <v>5.7000000000000002E-3</v>
      </c>
      <c r="R49" s="79">
        <v>1E-4</v>
      </c>
    </row>
    <row r="50" spans="2:18">
      <c r="B50" t="s">
        <v>1884</v>
      </c>
      <c r="C50" t="s">
        <v>1804</v>
      </c>
      <c r="D50" t="s">
        <v>1885</v>
      </c>
      <c r="E50" t="s">
        <v>1864</v>
      </c>
      <c r="F50" t="s">
        <v>419</v>
      </c>
      <c r="G50" t="s">
        <v>1819</v>
      </c>
      <c r="H50" t="s">
        <v>150</v>
      </c>
      <c r="I50" s="78">
        <v>4.24</v>
      </c>
      <c r="J50" t="s">
        <v>123</v>
      </c>
      <c r="K50" t="s">
        <v>102</v>
      </c>
      <c r="L50" s="79">
        <v>3.8399999999999997E-2</v>
      </c>
      <c r="M50" s="79">
        <v>4.7999999999999996E-3</v>
      </c>
      <c r="N50" s="78">
        <v>88192.69</v>
      </c>
      <c r="O50" s="78">
        <v>138.16</v>
      </c>
      <c r="P50" s="78">
        <v>121.847020504</v>
      </c>
      <c r="Q50" s="79">
        <v>6.8999999999999999E-3</v>
      </c>
      <c r="R50" s="79">
        <v>1E-4</v>
      </c>
    </row>
    <row r="51" spans="2:18">
      <c r="B51" t="s">
        <v>1886</v>
      </c>
      <c r="C51" t="s">
        <v>1804</v>
      </c>
      <c r="D51" t="s">
        <v>1887</v>
      </c>
      <c r="E51" t="s">
        <v>1864</v>
      </c>
      <c r="F51" t="s">
        <v>419</v>
      </c>
      <c r="G51" t="s">
        <v>1843</v>
      </c>
      <c r="H51" t="s">
        <v>150</v>
      </c>
      <c r="I51" s="78">
        <v>4.3099999999999996</v>
      </c>
      <c r="J51" t="s">
        <v>123</v>
      </c>
      <c r="K51" t="s">
        <v>102</v>
      </c>
      <c r="L51" s="79">
        <v>3.8399999999999997E-2</v>
      </c>
      <c r="M51" s="79">
        <v>1.6000000000000001E-3</v>
      </c>
      <c r="N51" s="78">
        <v>44855.98</v>
      </c>
      <c r="O51" s="78">
        <v>150.76</v>
      </c>
      <c r="P51" s="78">
        <v>67.624875447999997</v>
      </c>
      <c r="Q51" s="79">
        <v>3.8E-3</v>
      </c>
      <c r="R51" s="79">
        <v>0</v>
      </c>
    </row>
    <row r="52" spans="2:18">
      <c r="B52" t="s">
        <v>1888</v>
      </c>
      <c r="C52" t="s">
        <v>1804</v>
      </c>
      <c r="D52" t="s">
        <v>1889</v>
      </c>
      <c r="E52" t="s">
        <v>1864</v>
      </c>
      <c r="F52" t="s">
        <v>419</v>
      </c>
      <c r="G52" t="s">
        <v>1846</v>
      </c>
      <c r="H52" t="s">
        <v>150</v>
      </c>
      <c r="I52" s="78">
        <v>4.24</v>
      </c>
      <c r="J52" t="s">
        <v>123</v>
      </c>
      <c r="K52" t="s">
        <v>102</v>
      </c>
      <c r="L52" s="79">
        <v>3.8399999999999997E-2</v>
      </c>
      <c r="M52" s="79">
        <v>4.7999999999999996E-3</v>
      </c>
      <c r="N52" s="78">
        <v>51352.92</v>
      </c>
      <c r="O52" s="78">
        <v>149.21</v>
      </c>
      <c r="P52" s="78">
        <v>76.623691932</v>
      </c>
      <c r="Q52" s="79">
        <v>4.3E-3</v>
      </c>
      <c r="R52" s="79">
        <v>0</v>
      </c>
    </row>
    <row r="53" spans="2:18">
      <c r="B53" t="s">
        <v>1890</v>
      </c>
      <c r="C53" t="s">
        <v>1804</v>
      </c>
      <c r="D53" t="s">
        <v>1891</v>
      </c>
      <c r="E53" t="s">
        <v>1864</v>
      </c>
      <c r="F53" t="s">
        <v>419</v>
      </c>
      <c r="G53" t="s">
        <v>1852</v>
      </c>
      <c r="H53" t="s">
        <v>150</v>
      </c>
      <c r="I53" s="78">
        <v>4.6399999999999997</v>
      </c>
      <c r="J53" t="s">
        <v>123</v>
      </c>
      <c r="K53" t="s">
        <v>102</v>
      </c>
      <c r="L53" s="79">
        <v>3.8399999999999997E-2</v>
      </c>
      <c r="M53" s="79">
        <v>3.2000000000000002E-3</v>
      </c>
      <c r="N53" s="78">
        <v>60645.08</v>
      </c>
      <c r="O53" s="78">
        <v>149.21</v>
      </c>
      <c r="P53" s="78">
        <v>90.488523868000001</v>
      </c>
      <c r="Q53" s="79">
        <v>5.1000000000000004E-3</v>
      </c>
      <c r="R53" s="79">
        <v>1E-4</v>
      </c>
    </row>
    <row r="54" spans="2:18">
      <c r="B54" t="s">
        <v>1892</v>
      </c>
      <c r="C54" t="s">
        <v>1804</v>
      </c>
      <c r="D54" t="s">
        <v>1893</v>
      </c>
      <c r="E54" t="s">
        <v>1864</v>
      </c>
      <c r="F54" t="s">
        <v>419</v>
      </c>
      <c r="G54" t="s">
        <v>1855</v>
      </c>
      <c r="H54" t="s">
        <v>150</v>
      </c>
      <c r="I54" s="78">
        <v>4.25</v>
      </c>
      <c r="J54" t="s">
        <v>123</v>
      </c>
      <c r="K54" t="s">
        <v>102</v>
      </c>
      <c r="L54" s="79">
        <v>3.8399999999999997E-2</v>
      </c>
      <c r="M54" s="79">
        <v>9.4999999999999998E-3</v>
      </c>
      <c r="N54" s="78">
        <v>56749.81</v>
      </c>
      <c r="O54" s="78">
        <v>150.38</v>
      </c>
      <c r="P54" s="78">
        <v>85.340364277999996</v>
      </c>
      <c r="Q54" s="79">
        <v>4.7999999999999996E-3</v>
      </c>
      <c r="R54" s="79">
        <v>1E-4</v>
      </c>
    </row>
    <row r="55" spans="2:18">
      <c r="B55" t="s">
        <v>1894</v>
      </c>
      <c r="C55" t="s">
        <v>1804</v>
      </c>
      <c r="D55" t="s">
        <v>1895</v>
      </c>
      <c r="E55" t="s">
        <v>1864</v>
      </c>
      <c r="F55" t="s">
        <v>419</v>
      </c>
      <c r="G55" t="s">
        <v>1858</v>
      </c>
      <c r="H55" t="s">
        <v>150</v>
      </c>
      <c r="I55" s="78">
        <v>4.25</v>
      </c>
      <c r="J55" t="s">
        <v>123</v>
      </c>
      <c r="K55" t="s">
        <v>102</v>
      </c>
      <c r="L55" s="79">
        <v>3.8399999999999997E-2</v>
      </c>
      <c r="M55" s="79">
        <v>9.4999999999999998E-3</v>
      </c>
      <c r="N55" s="78">
        <v>14359.11</v>
      </c>
      <c r="O55" s="78">
        <v>148.15</v>
      </c>
      <c r="P55" s="78">
        <v>21.273021464999999</v>
      </c>
      <c r="Q55" s="79">
        <v>1.1999999999999999E-3</v>
      </c>
      <c r="R55" s="79">
        <v>0</v>
      </c>
    </row>
    <row r="56" spans="2:18">
      <c r="B56" t="s">
        <v>1896</v>
      </c>
      <c r="C56" t="s">
        <v>1804</v>
      </c>
      <c r="D56" t="s">
        <v>1897</v>
      </c>
      <c r="E56" t="s">
        <v>1864</v>
      </c>
      <c r="F56" t="s">
        <v>419</v>
      </c>
      <c r="G56" t="s">
        <v>1861</v>
      </c>
      <c r="H56" t="s">
        <v>150</v>
      </c>
      <c r="I56" s="78">
        <v>4.24</v>
      </c>
      <c r="J56" t="s">
        <v>123</v>
      </c>
      <c r="K56" t="s">
        <v>102</v>
      </c>
      <c r="L56" s="79">
        <v>3.8399999999999997E-2</v>
      </c>
      <c r="M56" s="79">
        <v>4.7999999999999996E-3</v>
      </c>
      <c r="N56" s="78">
        <v>185885.38</v>
      </c>
      <c r="O56" s="78">
        <v>146.69999999999999</v>
      </c>
      <c r="P56" s="78">
        <v>272.69385246000002</v>
      </c>
      <c r="Q56" s="79">
        <v>1.55E-2</v>
      </c>
      <c r="R56" s="79">
        <v>2.0000000000000001E-4</v>
      </c>
    </row>
    <row r="57" spans="2:18">
      <c r="B57" t="s">
        <v>1898</v>
      </c>
      <c r="C57" t="s">
        <v>1804</v>
      </c>
      <c r="D57" t="s">
        <v>1899</v>
      </c>
      <c r="E57" t="s">
        <v>1864</v>
      </c>
      <c r="F57" t="s">
        <v>419</v>
      </c>
      <c r="G57" t="s">
        <v>1849</v>
      </c>
      <c r="H57" t="s">
        <v>150</v>
      </c>
      <c r="I57" s="78">
        <v>4.24</v>
      </c>
      <c r="J57" t="s">
        <v>123</v>
      </c>
      <c r="K57" t="s">
        <v>102</v>
      </c>
      <c r="L57" s="79">
        <v>3.8399999999999997E-2</v>
      </c>
      <c r="M57" s="79">
        <v>4.7999999999999996E-3</v>
      </c>
      <c r="N57" s="78">
        <v>59901.919999999998</v>
      </c>
      <c r="O57" s="78">
        <v>149.21</v>
      </c>
      <c r="P57" s="78">
        <v>89.379654832</v>
      </c>
      <c r="Q57" s="79">
        <v>5.1000000000000004E-3</v>
      </c>
      <c r="R57" s="79">
        <v>1E-4</v>
      </c>
    </row>
    <row r="58" spans="2:18">
      <c r="B58" t="s">
        <v>1900</v>
      </c>
      <c r="C58" t="s">
        <v>1804</v>
      </c>
      <c r="D58" t="s">
        <v>1901</v>
      </c>
      <c r="E58" t="s">
        <v>1806</v>
      </c>
      <c r="F58" t="s">
        <v>448</v>
      </c>
      <c r="G58" t="s">
        <v>1902</v>
      </c>
      <c r="H58" t="s">
        <v>150</v>
      </c>
      <c r="I58" s="78">
        <v>0.74</v>
      </c>
      <c r="J58" t="s">
        <v>123</v>
      </c>
      <c r="K58" t="s">
        <v>102</v>
      </c>
      <c r="L58" s="79">
        <v>2.4E-2</v>
      </c>
      <c r="M58" s="79">
        <v>1.9699999999999999E-2</v>
      </c>
      <c r="N58" s="78">
        <v>115664.2</v>
      </c>
      <c r="O58" s="78">
        <v>97.35</v>
      </c>
      <c r="P58" s="78">
        <v>112.5990987</v>
      </c>
      <c r="Q58" s="79">
        <v>6.4000000000000003E-3</v>
      </c>
      <c r="R58" s="79">
        <v>1E-4</v>
      </c>
    </row>
    <row r="59" spans="2:18">
      <c r="B59" t="s">
        <v>1903</v>
      </c>
      <c r="C59" t="s">
        <v>1804</v>
      </c>
      <c r="D59" t="s">
        <v>1904</v>
      </c>
      <c r="E59" t="s">
        <v>1806</v>
      </c>
      <c r="F59" t="s">
        <v>539</v>
      </c>
      <c r="G59" t="s">
        <v>1905</v>
      </c>
      <c r="H59" t="s">
        <v>211</v>
      </c>
      <c r="I59" s="78">
        <v>0.74</v>
      </c>
      <c r="J59" t="s">
        <v>123</v>
      </c>
      <c r="K59" t="s">
        <v>102</v>
      </c>
      <c r="L59" s="79">
        <v>2.4E-2</v>
      </c>
      <c r="M59" s="79">
        <v>4.3299999999999998E-2</v>
      </c>
      <c r="N59" s="78">
        <v>292423.34000000003</v>
      </c>
      <c r="O59" s="78">
        <v>92.79</v>
      </c>
      <c r="P59" s="78">
        <v>271.339617186</v>
      </c>
      <c r="Q59" s="79">
        <v>1.54E-2</v>
      </c>
      <c r="R59" s="79">
        <v>2.0000000000000001E-4</v>
      </c>
    </row>
    <row r="60" spans="2:18">
      <c r="B60" t="s">
        <v>1906</v>
      </c>
      <c r="C60" t="s">
        <v>1804</v>
      </c>
      <c r="D60" t="s">
        <v>1907</v>
      </c>
      <c r="E60" t="s">
        <v>1806</v>
      </c>
      <c r="F60" t="s">
        <v>539</v>
      </c>
      <c r="G60" t="s">
        <v>1908</v>
      </c>
      <c r="H60" t="s">
        <v>211</v>
      </c>
      <c r="I60" s="78">
        <v>12.61</v>
      </c>
      <c r="J60" t="s">
        <v>123</v>
      </c>
      <c r="K60" t="s">
        <v>102</v>
      </c>
      <c r="L60" s="79">
        <v>2.4E-2</v>
      </c>
      <c r="M60" s="79">
        <v>4.0800000000000003E-2</v>
      </c>
      <c r="N60" s="78">
        <v>178372.15</v>
      </c>
      <c r="O60" s="78">
        <v>93.09</v>
      </c>
      <c r="P60" s="78">
        <v>166.04663443499999</v>
      </c>
      <c r="Q60" s="79">
        <v>9.4000000000000004E-3</v>
      </c>
      <c r="R60" s="79">
        <v>1E-4</v>
      </c>
    </row>
    <row r="61" spans="2:18">
      <c r="B61" t="s">
        <v>1909</v>
      </c>
      <c r="C61" t="s">
        <v>1804</v>
      </c>
      <c r="D61" t="s">
        <v>1910</v>
      </c>
      <c r="E61" t="s">
        <v>1806</v>
      </c>
      <c r="F61" t="s">
        <v>539</v>
      </c>
      <c r="G61" t="s">
        <v>1911</v>
      </c>
      <c r="H61" t="s">
        <v>211</v>
      </c>
      <c r="I61" s="78">
        <v>0.74</v>
      </c>
      <c r="J61" t="s">
        <v>123</v>
      </c>
      <c r="K61" t="s">
        <v>102</v>
      </c>
      <c r="L61" s="79">
        <v>2.4E-2</v>
      </c>
      <c r="M61" s="79">
        <v>4.8899999999999999E-2</v>
      </c>
      <c r="N61" s="78">
        <v>272050.84000000003</v>
      </c>
      <c r="O61" s="78">
        <v>96.66</v>
      </c>
      <c r="P61" s="78">
        <v>262.96434194400001</v>
      </c>
      <c r="Q61" s="79">
        <v>1.49E-2</v>
      </c>
      <c r="R61" s="79">
        <v>2.0000000000000001E-4</v>
      </c>
    </row>
    <row r="62" spans="2:18">
      <c r="B62" t="s">
        <v>1912</v>
      </c>
      <c r="C62" t="s">
        <v>1804</v>
      </c>
      <c r="D62" t="s">
        <v>1913</v>
      </c>
      <c r="E62" t="s">
        <v>1806</v>
      </c>
      <c r="F62" t="s">
        <v>539</v>
      </c>
      <c r="G62" t="s">
        <v>1600</v>
      </c>
      <c r="H62" t="s">
        <v>211</v>
      </c>
      <c r="I62" s="78">
        <v>2.16</v>
      </c>
      <c r="J62" t="s">
        <v>123</v>
      </c>
      <c r="K62" t="s">
        <v>102</v>
      </c>
      <c r="L62" s="79">
        <v>2.4E-2</v>
      </c>
      <c r="M62" s="79">
        <v>3.7100000000000001E-2</v>
      </c>
      <c r="N62" s="78">
        <v>190397.4</v>
      </c>
      <c r="O62" s="78">
        <v>90.05</v>
      </c>
      <c r="P62" s="78">
        <v>171.45285870000001</v>
      </c>
      <c r="Q62" s="79">
        <v>9.7000000000000003E-3</v>
      </c>
      <c r="R62" s="79">
        <v>1E-4</v>
      </c>
    </row>
    <row r="63" spans="2:18">
      <c r="B63" t="s">
        <v>1914</v>
      </c>
      <c r="C63" t="s">
        <v>1804</v>
      </c>
      <c r="D63" t="s">
        <v>1915</v>
      </c>
      <c r="E63" t="s">
        <v>1806</v>
      </c>
      <c r="F63" t="s">
        <v>539</v>
      </c>
      <c r="G63" t="s">
        <v>794</v>
      </c>
      <c r="H63" t="s">
        <v>211</v>
      </c>
      <c r="I63" s="78">
        <v>0.74</v>
      </c>
      <c r="J63" t="s">
        <v>123</v>
      </c>
      <c r="K63" t="s">
        <v>102</v>
      </c>
      <c r="L63" s="79">
        <v>4.1500000000000002E-2</v>
      </c>
      <c r="M63" s="79">
        <v>9.4999999999999998E-3</v>
      </c>
      <c r="N63" s="78">
        <v>134922.29</v>
      </c>
      <c r="O63" s="78">
        <v>101.95</v>
      </c>
      <c r="P63" s="78">
        <v>137.553274655</v>
      </c>
      <c r="Q63" s="79">
        <v>7.7999999999999996E-3</v>
      </c>
      <c r="R63" s="79">
        <v>1E-4</v>
      </c>
    </row>
    <row r="64" spans="2:18">
      <c r="B64" t="s">
        <v>1916</v>
      </c>
      <c r="C64" t="s">
        <v>1804</v>
      </c>
      <c r="D64" t="s">
        <v>1917</v>
      </c>
      <c r="E64" t="s">
        <v>1918</v>
      </c>
      <c r="F64" t="s">
        <v>539</v>
      </c>
      <c r="G64" t="s">
        <v>1919</v>
      </c>
      <c r="H64" t="s">
        <v>211</v>
      </c>
      <c r="I64" s="78">
        <v>0.74</v>
      </c>
      <c r="J64" t="s">
        <v>123</v>
      </c>
      <c r="K64" t="s">
        <v>102</v>
      </c>
      <c r="L64" s="79">
        <v>2.4E-2</v>
      </c>
      <c r="M64" s="79">
        <v>3.3500000000000002E-2</v>
      </c>
      <c r="N64" s="78">
        <v>289720.96999999997</v>
      </c>
      <c r="O64" s="78">
        <v>95.19</v>
      </c>
      <c r="P64" s="78">
        <v>275.78539134300001</v>
      </c>
      <c r="Q64" s="79">
        <v>1.5699999999999999E-2</v>
      </c>
      <c r="R64" s="79">
        <v>2.0000000000000001E-4</v>
      </c>
    </row>
    <row r="65" spans="2:18">
      <c r="B65" t="s">
        <v>1920</v>
      </c>
      <c r="C65" t="s">
        <v>1804</v>
      </c>
      <c r="D65" t="s">
        <v>1921</v>
      </c>
      <c r="E65" t="s">
        <v>1918</v>
      </c>
      <c r="F65" t="s">
        <v>539</v>
      </c>
      <c r="G65" t="s">
        <v>1922</v>
      </c>
      <c r="H65" t="s">
        <v>211</v>
      </c>
      <c r="I65" s="78">
        <v>0.74</v>
      </c>
      <c r="J65" t="s">
        <v>123</v>
      </c>
      <c r="K65" t="s">
        <v>102</v>
      </c>
      <c r="L65" s="79">
        <v>2.4E-2</v>
      </c>
      <c r="M65" s="79">
        <v>3.2399999999999998E-2</v>
      </c>
      <c r="N65" s="78">
        <v>100951.15</v>
      </c>
      <c r="O65" s="78">
        <v>94.61</v>
      </c>
      <c r="P65" s="78">
        <v>95.509883015</v>
      </c>
      <c r="Q65" s="79">
        <v>5.4000000000000003E-3</v>
      </c>
      <c r="R65" s="79">
        <v>1E-4</v>
      </c>
    </row>
    <row r="66" spans="2:18">
      <c r="B66" t="s">
        <v>1923</v>
      </c>
      <c r="C66" t="s">
        <v>1804</v>
      </c>
      <c r="D66" t="s">
        <v>1924</v>
      </c>
      <c r="E66" t="s">
        <v>1806</v>
      </c>
      <c r="F66" t="s">
        <v>539</v>
      </c>
      <c r="G66" t="s">
        <v>1925</v>
      </c>
      <c r="H66" t="s">
        <v>211</v>
      </c>
      <c r="I66" s="78">
        <v>0.74</v>
      </c>
      <c r="J66" t="s">
        <v>123</v>
      </c>
      <c r="K66" t="s">
        <v>102</v>
      </c>
      <c r="L66" s="79">
        <v>2.4E-2</v>
      </c>
      <c r="M66" s="79">
        <v>6.9999999999999999E-4</v>
      </c>
      <c r="N66" s="78">
        <v>190278.61</v>
      </c>
      <c r="O66" s="78">
        <v>111.31</v>
      </c>
      <c r="P66" s="78">
        <v>211.79912079100001</v>
      </c>
      <c r="Q66" s="79">
        <v>1.2E-2</v>
      </c>
      <c r="R66" s="79">
        <v>1E-4</v>
      </c>
    </row>
    <row r="67" spans="2:18">
      <c r="B67" t="s">
        <v>1926</v>
      </c>
      <c r="C67" t="s">
        <v>1804</v>
      </c>
      <c r="D67" t="s">
        <v>1927</v>
      </c>
      <c r="E67" t="s">
        <v>1806</v>
      </c>
      <c r="F67" t="s">
        <v>539</v>
      </c>
      <c r="G67" t="s">
        <v>1928</v>
      </c>
      <c r="H67" t="s">
        <v>211</v>
      </c>
      <c r="I67" s="78">
        <v>0.74</v>
      </c>
      <c r="J67" t="s">
        <v>123</v>
      </c>
      <c r="K67" t="s">
        <v>102</v>
      </c>
      <c r="L67" s="79">
        <v>2.4E-2</v>
      </c>
      <c r="M67" s="79">
        <v>4.6600000000000003E-2</v>
      </c>
      <c r="N67" s="78">
        <v>270637.18</v>
      </c>
      <c r="O67" s="78">
        <v>97.18</v>
      </c>
      <c r="P67" s="78">
        <v>263.005211524</v>
      </c>
      <c r="Q67" s="79">
        <v>1.49E-2</v>
      </c>
      <c r="R67" s="79">
        <v>2.0000000000000001E-4</v>
      </c>
    </row>
    <row r="68" spans="2:18">
      <c r="B68" t="s">
        <v>1929</v>
      </c>
      <c r="C68" t="s">
        <v>1804</v>
      </c>
      <c r="D68" t="s">
        <v>1930</v>
      </c>
      <c r="E68" t="s">
        <v>1806</v>
      </c>
      <c r="F68" t="s">
        <v>539</v>
      </c>
      <c r="G68" t="s">
        <v>1931</v>
      </c>
      <c r="H68" t="s">
        <v>211</v>
      </c>
      <c r="I68" s="78">
        <v>0.74</v>
      </c>
      <c r="J68" t="s">
        <v>123</v>
      </c>
      <c r="K68" t="s">
        <v>102</v>
      </c>
      <c r="L68" s="79">
        <v>2.4E-2</v>
      </c>
      <c r="M68" s="79">
        <v>5.45E-2</v>
      </c>
      <c r="N68" s="78">
        <v>290185.28999999998</v>
      </c>
      <c r="O68" s="78">
        <v>95.47</v>
      </c>
      <c r="P68" s="78">
        <v>277.03989636300003</v>
      </c>
      <c r="Q68" s="79">
        <v>1.5699999999999999E-2</v>
      </c>
      <c r="R68" s="79">
        <v>2.0000000000000001E-4</v>
      </c>
    </row>
    <row r="69" spans="2:18">
      <c r="B69" t="s">
        <v>1932</v>
      </c>
      <c r="C69" t="s">
        <v>1804</v>
      </c>
      <c r="D69" t="s">
        <v>1933</v>
      </c>
      <c r="E69" t="s">
        <v>1806</v>
      </c>
      <c r="F69" t="s">
        <v>539</v>
      </c>
      <c r="G69" t="s">
        <v>1934</v>
      </c>
      <c r="H69" t="s">
        <v>211</v>
      </c>
      <c r="I69" s="78">
        <v>0.74</v>
      </c>
      <c r="J69" t="s">
        <v>123</v>
      </c>
      <c r="K69" t="s">
        <v>102</v>
      </c>
      <c r="L69" s="79">
        <v>2.4E-2</v>
      </c>
      <c r="M69" s="79">
        <v>7.7299999999999994E-2</v>
      </c>
      <c r="N69" s="78">
        <v>273354.25</v>
      </c>
      <c r="O69" s="78">
        <v>90.83</v>
      </c>
      <c r="P69" s="78">
        <v>248.28766527499999</v>
      </c>
      <c r="Q69" s="79">
        <v>1.41E-2</v>
      </c>
      <c r="R69" s="79">
        <v>2.0000000000000001E-4</v>
      </c>
    </row>
    <row r="70" spans="2:18">
      <c r="B70" t="s">
        <v>1935</v>
      </c>
      <c r="C70" t="s">
        <v>1804</v>
      </c>
      <c r="D70" t="s">
        <v>1936</v>
      </c>
      <c r="E70" t="s">
        <v>1806</v>
      </c>
      <c r="F70" t="s">
        <v>539</v>
      </c>
      <c r="G70" t="s">
        <v>1937</v>
      </c>
      <c r="H70" t="s">
        <v>211</v>
      </c>
      <c r="I70" s="78">
        <v>0.74</v>
      </c>
      <c r="J70" t="s">
        <v>123</v>
      </c>
      <c r="K70" t="s">
        <v>102</v>
      </c>
      <c r="L70" s="79">
        <v>2.4E-2</v>
      </c>
      <c r="M70" s="79">
        <v>5.96E-2</v>
      </c>
      <c r="N70" s="78">
        <v>261914.78</v>
      </c>
      <c r="O70" s="78">
        <v>88.11</v>
      </c>
      <c r="P70" s="78">
        <v>230.773112658</v>
      </c>
      <c r="Q70" s="79">
        <v>1.3100000000000001E-2</v>
      </c>
      <c r="R70" s="79">
        <v>1E-4</v>
      </c>
    </row>
    <row r="71" spans="2:18">
      <c r="B71" t="s">
        <v>1938</v>
      </c>
      <c r="C71" t="s">
        <v>1804</v>
      </c>
      <c r="D71" t="s">
        <v>1939</v>
      </c>
      <c r="E71" t="s">
        <v>1806</v>
      </c>
      <c r="F71" t="s">
        <v>539</v>
      </c>
      <c r="G71" t="s">
        <v>1940</v>
      </c>
      <c r="H71" t="s">
        <v>211</v>
      </c>
      <c r="I71" s="78">
        <v>12.26</v>
      </c>
      <c r="J71" t="s">
        <v>123</v>
      </c>
      <c r="K71" t="s">
        <v>102</v>
      </c>
      <c r="L71" s="79">
        <v>2.4E-2</v>
      </c>
      <c r="M71" s="79">
        <v>4.7100000000000003E-2</v>
      </c>
      <c r="N71" s="78">
        <v>252101.55</v>
      </c>
      <c r="O71" s="78">
        <v>83.24</v>
      </c>
      <c r="P71" s="78">
        <v>209.84933022000001</v>
      </c>
      <c r="Q71" s="79">
        <v>1.1900000000000001E-2</v>
      </c>
      <c r="R71" s="79">
        <v>1E-4</v>
      </c>
    </row>
    <row r="72" spans="2:18">
      <c r="B72" t="s">
        <v>1941</v>
      </c>
      <c r="C72" t="s">
        <v>1804</v>
      </c>
      <c r="D72" t="s">
        <v>1942</v>
      </c>
      <c r="E72" t="s">
        <v>1806</v>
      </c>
      <c r="F72" t="s">
        <v>539</v>
      </c>
      <c r="G72" t="s">
        <v>1943</v>
      </c>
      <c r="H72" t="s">
        <v>211</v>
      </c>
      <c r="I72" s="78">
        <v>0.74</v>
      </c>
      <c r="J72" t="s">
        <v>123</v>
      </c>
      <c r="K72" t="s">
        <v>102</v>
      </c>
      <c r="L72" s="79">
        <v>2.4E-2</v>
      </c>
      <c r="M72" s="79">
        <v>8.3000000000000004E-2</v>
      </c>
      <c r="N72" s="78">
        <v>240029.44</v>
      </c>
      <c r="O72" s="78">
        <v>86.6</v>
      </c>
      <c r="P72" s="78">
        <v>207.86549504000001</v>
      </c>
      <c r="Q72" s="79">
        <v>1.18E-2</v>
      </c>
      <c r="R72" s="79">
        <v>1E-4</v>
      </c>
    </row>
    <row r="73" spans="2:18">
      <c r="B73" t="s">
        <v>1944</v>
      </c>
      <c r="C73" t="s">
        <v>1804</v>
      </c>
      <c r="D73" t="s">
        <v>1945</v>
      </c>
      <c r="E73" t="s">
        <v>1806</v>
      </c>
      <c r="F73" t="s">
        <v>539</v>
      </c>
      <c r="G73" t="s">
        <v>1946</v>
      </c>
      <c r="H73" t="s">
        <v>211</v>
      </c>
      <c r="I73" s="78">
        <v>0.74</v>
      </c>
      <c r="J73" t="s">
        <v>123</v>
      </c>
      <c r="K73" t="s">
        <v>102</v>
      </c>
      <c r="L73" s="79">
        <v>2.4E-2</v>
      </c>
      <c r="M73" s="79">
        <v>4.9599999999999998E-2</v>
      </c>
      <c r="N73" s="78">
        <v>193934.06</v>
      </c>
      <c r="O73" s="78">
        <v>89.47</v>
      </c>
      <c r="P73" s="78">
        <v>173.51280348200001</v>
      </c>
      <c r="Q73" s="79">
        <v>9.7999999999999997E-3</v>
      </c>
      <c r="R73" s="79">
        <v>1E-4</v>
      </c>
    </row>
    <row r="74" spans="2:18">
      <c r="B74" t="s">
        <v>1947</v>
      </c>
      <c r="C74" t="s">
        <v>1804</v>
      </c>
      <c r="D74" t="s">
        <v>1948</v>
      </c>
      <c r="E74" t="s">
        <v>1806</v>
      </c>
      <c r="F74" t="s">
        <v>539</v>
      </c>
      <c r="G74" t="s">
        <v>1949</v>
      </c>
      <c r="H74" t="s">
        <v>211</v>
      </c>
      <c r="I74" s="78">
        <v>1.55</v>
      </c>
      <c r="J74" t="s">
        <v>123</v>
      </c>
      <c r="K74" t="s">
        <v>102</v>
      </c>
      <c r="L74" s="79">
        <v>2.4E-2</v>
      </c>
      <c r="M74" s="79">
        <v>5.6099999999999997E-2</v>
      </c>
      <c r="N74" s="78">
        <v>159097.23000000001</v>
      </c>
      <c r="O74" s="78">
        <v>90.4</v>
      </c>
      <c r="P74" s="78">
        <v>143.82389592000001</v>
      </c>
      <c r="Q74" s="79">
        <v>8.2000000000000007E-3</v>
      </c>
      <c r="R74" s="79">
        <v>1E-4</v>
      </c>
    </row>
    <row r="75" spans="2:18">
      <c r="B75" t="s">
        <v>1950</v>
      </c>
      <c r="C75" t="s">
        <v>1804</v>
      </c>
      <c r="D75" t="s">
        <v>1951</v>
      </c>
      <c r="E75" t="s">
        <v>1806</v>
      </c>
      <c r="F75" t="s">
        <v>539</v>
      </c>
      <c r="G75" t="s">
        <v>1952</v>
      </c>
      <c r="H75" t="s">
        <v>211</v>
      </c>
      <c r="I75" s="78">
        <v>0.74</v>
      </c>
      <c r="J75" t="s">
        <v>123</v>
      </c>
      <c r="K75" t="s">
        <v>102</v>
      </c>
      <c r="L75" s="79">
        <v>2.4E-2</v>
      </c>
      <c r="M75" s="79">
        <v>2.7400000000000001E-2</v>
      </c>
      <c r="N75" s="78">
        <v>106742.81</v>
      </c>
      <c r="O75" s="78">
        <v>103.49</v>
      </c>
      <c r="P75" s="78">
        <v>110.468134069</v>
      </c>
      <c r="Q75" s="79">
        <v>6.3E-3</v>
      </c>
      <c r="R75" s="79">
        <v>1E-4</v>
      </c>
    </row>
    <row r="76" spans="2:18">
      <c r="B76" t="s">
        <v>1953</v>
      </c>
      <c r="C76" t="s">
        <v>1804</v>
      </c>
      <c r="D76" t="s">
        <v>1954</v>
      </c>
      <c r="E76" t="s">
        <v>1806</v>
      </c>
      <c r="F76" t="s">
        <v>539</v>
      </c>
      <c r="G76" t="s">
        <v>1955</v>
      </c>
      <c r="H76" t="s">
        <v>211</v>
      </c>
      <c r="I76" s="78">
        <v>12.45</v>
      </c>
      <c r="J76" t="s">
        <v>123</v>
      </c>
      <c r="K76" t="s">
        <v>102</v>
      </c>
      <c r="L76" s="79">
        <v>2.4E-2</v>
      </c>
      <c r="M76" s="79">
        <v>4.36E-2</v>
      </c>
      <c r="N76" s="78">
        <v>189590.69</v>
      </c>
      <c r="O76" s="78">
        <v>87.36</v>
      </c>
      <c r="P76" s="78">
        <v>165.62642678399999</v>
      </c>
      <c r="Q76" s="79">
        <v>9.4000000000000004E-3</v>
      </c>
      <c r="R76" s="79">
        <v>1E-4</v>
      </c>
    </row>
    <row r="77" spans="2:18">
      <c r="B77" t="s">
        <v>1956</v>
      </c>
      <c r="C77" t="s">
        <v>1804</v>
      </c>
      <c r="D77" t="s">
        <v>1957</v>
      </c>
      <c r="E77" t="s">
        <v>1806</v>
      </c>
      <c r="F77" t="s">
        <v>539</v>
      </c>
      <c r="G77" t="s">
        <v>1958</v>
      </c>
      <c r="H77" t="s">
        <v>211</v>
      </c>
      <c r="I77" s="78">
        <v>0.74</v>
      </c>
      <c r="J77" t="s">
        <v>123</v>
      </c>
      <c r="K77" t="s">
        <v>102</v>
      </c>
      <c r="L77" s="79">
        <v>2.4E-2</v>
      </c>
      <c r="M77" s="79">
        <v>3.9E-2</v>
      </c>
      <c r="N77" s="78">
        <v>191251.87</v>
      </c>
      <c r="O77" s="78">
        <v>92.89</v>
      </c>
      <c r="P77" s="78">
        <v>177.653862043</v>
      </c>
      <c r="Q77" s="79">
        <v>1.01E-2</v>
      </c>
      <c r="R77" s="79">
        <v>1E-4</v>
      </c>
    </row>
    <row r="78" spans="2:18">
      <c r="B78" t="s">
        <v>1959</v>
      </c>
      <c r="C78" t="s">
        <v>1804</v>
      </c>
      <c r="D78" t="s">
        <v>1960</v>
      </c>
      <c r="E78" t="s">
        <v>1806</v>
      </c>
      <c r="F78" t="s">
        <v>539</v>
      </c>
      <c r="G78" t="s">
        <v>1756</v>
      </c>
      <c r="H78" t="s">
        <v>211</v>
      </c>
      <c r="I78" s="78">
        <v>0.74</v>
      </c>
      <c r="J78" t="s">
        <v>123</v>
      </c>
      <c r="K78" t="s">
        <v>102</v>
      </c>
      <c r="L78" s="79">
        <v>2.4E-2</v>
      </c>
      <c r="M78" s="79">
        <v>3.1099999999999999E-2</v>
      </c>
      <c r="N78" s="78">
        <v>178698.15</v>
      </c>
      <c r="O78" s="78">
        <v>89.91</v>
      </c>
      <c r="P78" s="78">
        <v>160.66750666499999</v>
      </c>
      <c r="Q78" s="79">
        <v>9.1000000000000004E-3</v>
      </c>
      <c r="R78" s="79">
        <v>1E-4</v>
      </c>
    </row>
    <row r="79" spans="2:18">
      <c r="B79" t="s">
        <v>1961</v>
      </c>
      <c r="C79" t="s">
        <v>1804</v>
      </c>
      <c r="D79" t="s">
        <v>1962</v>
      </c>
      <c r="E79" t="s">
        <v>1806</v>
      </c>
      <c r="F79" t="s">
        <v>539</v>
      </c>
      <c r="G79" t="s">
        <v>1963</v>
      </c>
      <c r="H79" t="s">
        <v>211</v>
      </c>
      <c r="I79" s="78">
        <v>0.74</v>
      </c>
      <c r="J79" t="s">
        <v>123</v>
      </c>
      <c r="K79" t="s">
        <v>102</v>
      </c>
      <c r="L79" s="79">
        <v>2.4E-2</v>
      </c>
      <c r="M79" s="79">
        <v>5.45E-2</v>
      </c>
      <c r="N79" s="78">
        <v>201674.51</v>
      </c>
      <c r="O79" s="78">
        <v>91.52</v>
      </c>
      <c r="P79" s="78">
        <v>184.57251155200001</v>
      </c>
      <c r="Q79" s="79">
        <v>1.0500000000000001E-2</v>
      </c>
      <c r="R79" s="79">
        <v>1E-4</v>
      </c>
    </row>
    <row r="80" spans="2:18">
      <c r="B80" t="s">
        <v>1964</v>
      </c>
      <c r="C80" t="s">
        <v>1804</v>
      </c>
      <c r="D80" t="s">
        <v>1965</v>
      </c>
      <c r="E80" t="s">
        <v>1806</v>
      </c>
      <c r="F80" t="s">
        <v>539</v>
      </c>
      <c r="G80" t="s">
        <v>1966</v>
      </c>
      <c r="H80" t="s">
        <v>211</v>
      </c>
      <c r="I80" s="78">
        <v>0.87</v>
      </c>
      <c r="J80" t="s">
        <v>123</v>
      </c>
      <c r="K80" t="s">
        <v>102</v>
      </c>
      <c r="L80" s="79">
        <v>2.4E-2</v>
      </c>
      <c r="M80" s="79">
        <v>3.2899999999999999E-2</v>
      </c>
      <c r="N80" s="78">
        <v>184087.17</v>
      </c>
      <c r="O80" s="78">
        <v>102.12</v>
      </c>
      <c r="P80" s="78">
        <v>187.989818004</v>
      </c>
      <c r="Q80" s="79">
        <v>1.0699999999999999E-2</v>
      </c>
      <c r="R80" s="79">
        <v>1E-4</v>
      </c>
    </row>
    <row r="81" spans="2:18">
      <c r="B81" t="s">
        <v>1967</v>
      </c>
      <c r="C81" t="s">
        <v>1804</v>
      </c>
      <c r="D81" t="s">
        <v>1968</v>
      </c>
      <c r="E81" t="s">
        <v>1806</v>
      </c>
      <c r="F81" t="s">
        <v>539</v>
      </c>
      <c r="G81" t="s">
        <v>1969</v>
      </c>
      <c r="H81" t="s">
        <v>211</v>
      </c>
      <c r="I81" s="78">
        <v>0.74</v>
      </c>
      <c r="J81" t="s">
        <v>123</v>
      </c>
      <c r="K81" t="s">
        <v>102</v>
      </c>
      <c r="L81" s="79">
        <v>2.4E-2</v>
      </c>
      <c r="M81" s="79">
        <v>4.1599999999999998E-2</v>
      </c>
      <c r="N81" s="78">
        <v>258553.59</v>
      </c>
      <c r="O81" s="78">
        <v>100.77</v>
      </c>
      <c r="P81" s="78">
        <v>260.544452643</v>
      </c>
      <c r="Q81" s="79">
        <v>1.4800000000000001E-2</v>
      </c>
      <c r="R81" s="79">
        <v>2.0000000000000001E-4</v>
      </c>
    </row>
    <row r="82" spans="2:18">
      <c r="B82" t="s">
        <v>1970</v>
      </c>
      <c r="C82" t="s">
        <v>1804</v>
      </c>
      <c r="D82" t="s">
        <v>1971</v>
      </c>
      <c r="E82" t="s">
        <v>1806</v>
      </c>
      <c r="F82" t="s">
        <v>539</v>
      </c>
      <c r="G82" t="s">
        <v>1972</v>
      </c>
      <c r="H82" t="s">
        <v>211</v>
      </c>
      <c r="I82" s="78">
        <v>12.73</v>
      </c>
      <c r="J82" t="s">
        <v>123</v>
      </c>
      <c r="K82" t="s">
        <v>102</v>
      </c>
      <c r="L82" s="79">
        <v>2.4E-2</v>
      </c>
      <c r="M82" s="79">
        <v>3.7600000000000001E-2</v>
      </c>
      <c r="N82" s="78">
        <v>275296.52</v>
      </c>
      <c r="O82" s="78">
        <v>98.02</v>
      </c>
      <c r="P82" s="78">
        <v>269.84564890399997</v>
      </c>
      <c r="Q82" s="79">
        <v>1.5299999999999999E-2</v>
      </c>
      <c r="R82" s="79">
        <v>2.0000000000000001E-4</v>
      </c>
    </row>
    <row r="83" spans="2:18">
      <c r="B83" t="s">
        <v>1973</v>
      </c>
      <c r="C83" t="s">
        <v>1804</v>
      </c>
      <c r="D83" t="s">
        <v>1974</v>
      </c>
      <c r="E83" t="s">
        <v>1806</v>
      </c>
      <c r="F83" t="s">
        <v>539</v>
      </c>
      <c r="G83" t="s">
        <v>1975</v>
      </c>
      <c r="H83" t="s">
        <v>211</v>
      </c>
      <c r="I83" s="78">
        <v>2.77</v>
      </c>
      <c r="J83" t="s">
        <v>123</v>
      </c>
      <c r="K83" t="s">
        <v>102</v>
      </c>
      <c r="L83" s="79">
        <v>2.4E-2</v>
      </c>
      <c r="M83" s="79">
        <v>3.5799999999999998E-2</v>
      </c>
      <c r="N83" s="78">
        <v>255049.83</v>
      </c>
      <c r="O83" s="78">
        <v>97.34</v>
      </c>
      <c r="P83" s="78">
        <v>248.26550452199999</v>
      </c>
      <c r="Q83" s="79">
        <v>1.41E-2</v>
      </c>
      <c r="R83" s="79">
        <v>2.0000000000000001E-4</v>
      </c>
    </row>
    <row r="84" spans="2:18">
      <c r="B84" t="s">
        <v>1976</v>
      </c>
      <c r="C84" t="s">
        <v>1804</v>
      </c>
      <c r="D84" t="s">
        <v>1977</v>
      </c>
      <c r="E84" t="s">
        <v>1806</v>
      </c>
      <c r="F84" t="s">
        <v>539</v>
      </c>
      <c r="G84" t="s">
        <v>1978</v>
      </c>
      <c r="H84" t="s">
        <v>211</v>
      </c>
      <c r="I84" s="78">
        <v>3.64</v>
      </c>
      <c r="J84" t="s">
        <v>123</v>
      </c>
      <c r="K84" t="s">
        <v>102</v>
      </c>
      <c r="L84" s="79">
        <v>2.4E-2</v>
      </c>
      <c r="M84" s="79">
        <v>2.6499999999999999E-2</v>
      </c>
      <c r="N84" s="78">
        <v>304797.87</v>
      </c>
      <c r="O84" s="78">
        <v>96.54</v>
      </c>
      <c r="P84" s="78">
        <v>294.25186369800002</v>
      </c>
      <c r="Q84" s="79">
        <v>1.67E-2</v>
      </c>
      <c r="R84" s="79">
        <v>2.0000000000000001E-4</v>
      </c>
    </row>
    <row r="85" spans="2:18">
      <c r="B85" t="s">
        <v>1979</v>
      </c>
      <c r="C85" t="s">
        <v>1804</v>
      </c>
      <c r="D85" t="s">
        <v>1980</v>
      </c>
      <c r="E85" t="s">
        <v>1806</v>
      </c>
      <c r="F85" t="s">
        <v>539</v>
      </c>
      <c r="G85" t="s">
        <v>1981</v>
      </c>
      <c r="H85" t="s">
        <v>211</v>
      </c>
      <c r="I85" s="78">
        <v>0.5</v>
      </c>
      <c r="J85" t="s">
        <v>123</v>
      </c>
      <c r="K85" t="s">
        <v>102</v>
      </c>
      <c r="L85" s="79">
        <v>2.4E-2</v>
      </c>
      <c r="M85" s="79">
        <v>5.5199999999999999E-2</v>
      </c>
      <c r="N85" s="78">
        <v>310599.31</v>
      </c>
      <c r="O85" s="78">
        <v>96.14</v>
      </c>
      <c r="P85" s="78">
        <v>298.61017663400003</v>
      </c>
      <c r="Q85" s="79">
        <v>1.6899999999999998E-2</v>
      </c>
      <c r="R85" s="79">
        <v>2.0000000000000001E-4</v>
      </c>
    </row>
    <row r="86" spans="2:18">
      <c r="B86" t="s">
        <v>1982</v>
      </c>
      <c r="C86" t="s">
        <v>1804</v>
      </c>
      <c r="D86" t="s">
        <v>1983</v>
      </c>
      <c r="E86" t="s">
        <v>1806</v>
      </c>
      <c r="F86" t="s">
        <v>539</v>
      </c>
      <c r="G86" t="s">
        <v>1984</v>
      </c>
      <c r="H86" t="s">
        <v>211</v>
      </c>
      <c r="I86" s="78">
        <v>0.74</v>
      </c>
      <c r="J86" t="s">
        <v>123</v>
      </c>
      <c r="K86" t="s">
        <v>102</v>
      </c>
      <c r="L86" s="79">
        <v>2.4E-2</v>
      </c>
      <c r="M86" s="79">
        <v>5.9900000000000002E-2</v>
      </c>
      <c r="N86" s="78">
        <v>242554.8</v>
      </c>
      <c r="O86" s="78">
        <v>89.34</v>
      </c>
      <c r="P86" s="78">
        <v>216.69845831999999</v>
      </c>
      <c r="Q86" s="79">
        <v>1.23E-2</v>
      </c>
      <c r="R86" s="79">
        <v>1E-4</v>
      </c>
    </row>
    <row r="87" spans="2:18">
      <c r="B87" t="s">
        <v>1985</v>
      </c>
      <c r="C87" t="s">
        <v>1804</v>
      </c>
      <c r="D87" t="s">
        <v>1986</v>
      </c>
      <c r="E87" t="s">
        <v>1806</v>
      </c>
      <c r="F87" t="s">
        <v>549</v>
      </c>
      <c r="G87" t="s">
        <v>1987</v>
      </c>
      <c r="H87" t="s">
        <v>211</v>
      </c>
      <c r="I87" s="78">
        <v>2.4900000000000002</v>
      </c>
      <c r="J87" t="s">
        <v>123</v>
      </c>
      <c r="K87" t="s">
        <v>102</v>
      </c>
      <c r="L87" s="79">
        <v>7.1499999999999994E-2</v>
      </c>
      <c r="M87" s="79">
        <v>0.1958</v>
      </c>
      <c r="N87" s="78">
        <v>3993705.74</v>
      </c>
      <c r="O87" s="78">
        <v>128.5</v>
      </c>
      <c r="P87" s="78">
        <v>5131.9118759000003</v>
      </c>
      <c r="Q87" s="79">
        <v>0.29120000000000001</v>
      </c>
      <c r="R87" s="79">
        <v>3.2000000000000002E-3</v>
      </c>
    </row>
    <row r="88" spans="2:18">
      <c r="B88" t="s">
        <v>1988</v>
      </c>
      <c r="C88" t="s">
        <v>1804</v>
      </c>
      <c r="D88" t="s">
        <v>1989</v>
      </c>
      <c r="E88" t="s">
        <v>1806</v>
      </c>
      <c r="F88" t="s">
        <v>549</v>
      </c>
      <c r="G88" t="s">
        <v>1990</v>
      </c>
      <c r="H88" t="s">
        <v>211</v>
      </c>
      <c r="I88" s="78">
        <v>1.4</v>
      </c>
      <c r="J88" t="s">
        <v>123</v>
      </c>
      <c r="K88" t="s">
        <v>102</v>
      </c>
      <c r="L88" s="79">
        <v>7.0900000000000005E-2</v>
      </c>
      <c r="M88" s="79">
        <v>4.48E-2</v>
      </c>
      <c r="N88" s="78">
        <v>155419.57</v>
      </c>
      <c r="O88" s="78">
        <v>126.93</v>
      </c>
      <c r="P88" s="78">
        <v>197.274060201</v>
      </c>
      <c r="Q88" s="79">
        <v>1.12E-2</v>
      </c>
      <c r="R88" s="79">
        <v>1E-4</v>
      </c>
    </row>
    <row r="89" spans="2:18">
      <c r="B89" t="s">
        <v>1991</v>
      </c>
      <c r="C89" t="s">
        <v>1804</v>
      </c>
      <c r="D89" t="s">
        <v>1992</v>
      </c>
      <c r="E89" t="s">
        <v>1993</v>
      </c>
      <c r="F89" t="s">
        <v>581</v>
      </c>
      <c r="G89" t="s">
        <v>1994</v>
      </c>
      <c r="H89" t="s">
        <v>211</v>
      </c>
      <c r="I89" s="78">
        <v>3.07</v>
      </c>
      <c r="J89" t="s">
        <v>127</v>
      </c>
      <c r="K89" t="s">
        <v>102</v>
      </c>
      <c r="L89" s="79">
        <v>3.8399999999999997E-2</v>
      </c>
      <c r="M89" s="79">
        <v>3.8899999999999997E-2</v>
      </c>
      <c r="N89" s="78">
        <v>122604.3</v>
      </c>
      <c r="O89" s="78">
        <v>99.83</v>
      </c>
      <c r="P89" s="78">
        <v>122.39587269</v>
      </c>
      <c r="Q89" s="79">
        <v>6.8999999999999999E-3</v>
      </c>
      <c r="R89" s="79">
        <v>1E-4</v>
      </c>
    </row>
    <row r="90" spans="2:18">
      <c r="B90" t="s">
        <v>1995</v>
      </c>
      <c r="C90" t="s">
        <v>1804</v>
      </c>
      <c r="D90" t="s">
        <v>1996</v>
      </c>
      <c r="E90" t="s">
        <v>1993</v>
      </c>
      <c r="F90" t="s">
        <v>1997</v>
      </c>
      <c r="G90" t="s">
        <v>1998</v>
      </c>
      <c r="H90" t="s">
        <v>211</v>
      </c>
      <c r="I90" s="78">
        <v>0.01</v>
      </c>
      <c r="J90" t="s">
        <v>127</v>
      </c>
      <c r="K90" t="s">
        <v>102</v>
      </c>
      <c r="L90" s="79">
        <v>3.3700000000000001E-2</v>
      </c>
      <c r="M90" s="79">
        <v>0</v>
      </c>
      <c r="N90" s="78">
        <v>160818.38</v>
      </c>
      <c r="O90" s="78">
        <v>100.59</v>
      </c>
      <c r="P90" s="78">
        <v>161.767208442</v>
      </c>
      <c r="Q90" s="79">
        <v>9.1999999999999998E-3</v>
      </c>
      <c r="R90" s="79">
        <v>1E-4</v>
      </c>
    </row>
    <row r="91" spans="2:18">
      <c r="B91" t="s">
        <v>1999</v>
      </c>
      <c r="C91" t="s">
        <v>1804</v>
      </c>
      <c r="D91" t="s">
        <v>2000</v>
      </c>
      <c r="E91" t="s">
        <v>1993</v>
      </c>
      <c r="F91" t="s">
        <v>1997</v>
      </c>
      <c r="G91" t="s">
        <v>2001</v>
      </c>
      <c r="H91" t="s">
        <v>211</v>
      </c>
      <c r="I91" s="78">
        <v>4.1500000000000004</v>
      </c>
      <c r="J91" t="s">
        <v>127</v>
      </c>
      <c r="K91" t="s">
        <v>102</v>
      </c>
      <c r="L91" s="79">
        <v>3.85E-2</v>
      </c>
      <c r="M91" s="79">
        <v>2.4400000000000002E-2</v>
      </c>
      <c r="N91" s="78">
        <v>41024.120000000003</v>
      </c>
      <c r="O91" s="78">
        <v>99.83</v>
      </c>
      <c r="P91" s="78">
        <v>40.954378996000003</v>
      </c>
      <c r="Q91" s="79">
        <v>2.3E-3</v>
      </c>
      <c r="R91" s="79">
        <v>0</v>
      </c>
    </row>
    <row r="92" spans="2:18">
      <c r="B92" t="s">
        <v>2002</v>
      </c>
      <c r="C92" t="s">
        <v>1804</v>
      </c>
      <c r="D92" t="s">
        <v>2003</v>
      </c>
      <c r="E92" t="s">
        <v>1993</v>
      </c>
      <c r="F92" t="s">
        <v>1997</v>
      </c>
      <c r="G92" t="s">
        <v>2004</v>
      </c>
      <c r="H92" t="s">
        <v>211</v>
      </c>
      <c r="I92" s="78">
        <v>2.34</v>
      </c>
      <c r="J92" t="s">
        <v>127</v>
      </c>
      <c r="K92" t="s">
        <v>102</v>
      </c>
      <c r="L92" s="79">
        <v>2.3E-2</v>
      </c>
      <c r="M92" s="79">
        <v>0.30320000000000003</v>
      </c>
      <c r="N92" s="78">
        <v>316369.37</v>
      </c>
      <c r="O92" s="78">
        <v>99.22</v>
      </c>
      <c r="P92" s="78">
        <v>313.90168891399998</v>
      </c>
      <c r="Q92" s="79">
        <v>1.78E-2</v>
      </c>
      <c r="R92" s="79">
        <v>2.0000000000000001E-4</v>
      </c>
    </row>
    <row r="93" spans="2:18">
      <c r="B93" t="s">
        <v>2005</v>
      </c>
      <c r="C93" t="s">
        <v>1804</v>
      </c>
      <c r="D93" t="s">
        <v>2006</v>
      </c>
      <c r="E93" t="s">
        <v>1993</v>
      </c>
      <c r="F93" t="s">
        <v>1997</v>
      </c>
      <c r="G93" t="s">
        <v>2007</v>
      </c>
      <c r="H93" t="s">
        <v>211</v>
      </c>
      <c r="I93" s="78">
        <v>2.19</v>
      </c>
      <c r="J93" t="s">
        <v>127</v>
      </c>
      <c r="K93" t="s">
        <v>102</v>
      </c>
      <c r="L93" s="79">
        <v>2.1999999999999999E-2</v>
      </c>
      <c r="M93" s="79">
        <v>4.9700000000000001E-2</v>
      </c>
      <c r="N93" s="78">
        <v>588406.51</v>
      </c>
      <c r="O93" s="78">
        <v>98.2</v>
      </c>
      <c r="P93" s="78">
        <v>577.81519281999999</v>
      </c>
      <c r="Q93" s="79">
        <v>3.2800000000000003E-2</v>
      </c>
      <c r="R93" s="79">
        <v>4.0000000000000002E-4</v>
      </c>
    </row>
    <row r="94" spans="2:18">
      <c r="B94" t="s">
        <v>2008</v>
      </c>
      <c r="C94" t="s">
        <v>1804</v>
      </c>
      <c r="D94" t="s">
        <v>2009</v>
      </c>
      <c r="E94" t="s">
        <v>1993</v>
      </c>
      <c r="F94" t="s">
        <v>1997</v>
      </c>
      <c r="G94" t="s">
        <v>2010</v>
      </c>
      <c r="H94" t="s">
        <v>211</v>
      </c>
      <c r="I94" s="78">
        <v>2.17</v>
      </c>
      <c r="J94" t="s">
        <v>127</v>
      </c>
      <c r="K94" t="s">
        <v>102</v>
      </c>
      <c r="L94" s="79">
        <v>3.1800000000000002E-2</v>
      </c>
      <c r="M94" s="79">
        <v>4.9700000000000001E-2</v>
      </c>
      <c r="N94" s="78">
        <v>604500.46</v>
      </c>
      <c r="O94" s="78">
        <v>99.76</v>
      </c>
      <c r="P94" s="78">
        <v>603.04965889599998</v>
      </c>
      <c r="Q94" s="79">
        <v>3.4200000000000001E-2</v>
      </c>
      <c r="R94" s="79">
        <v>4.0000000000000002E-4</v>
      </c>
    </row>
    <row r="95" spans="2:18">
      <c r="B95" t="s">
        <v>2011</v>
      </c>
      <c r="C95" t="s">
        <v>1804</v>
      </c>
      <c r="D95" t="s">
        <v>2012</v>
      </c>
      <c r="E95" t="s">
        <v>1993</v>
      </c>
      <c r="F95" t="s">
        <v>1997</v>
      </c>
      <c r="G95" t="s">
        <v>2013</v>
      </c>
      <c r="H95" t="s">
        <v>211</v>
      </c>
      <c r="I95" s="78">
        <v>4.5999999999999996</v>
      </c>
      <c r="J95" t="s">
        <v>127</v>
      </c>
      <c r="K95" t="s">
        <v>102</v>
      </c>
      <c r="L95" s="79">
        <v>3.6700000000000003E-2</v>
      </c>
      <c r="M95" s="79">
        <v>2.7300000000000001E-2</v>
      </c>
      <c r="N95" s="78">
        <v>558197.43999999994</v>
      </c>
      <c r="O95" s="78">
        <v>101.33</v>
      </c>
      <c r="P95" s="78">
        <v>565.62146595199999</v>
      </c>
      <c r="Q95" s="79">
        <v>3.2099999999999997E-2</v>
      </c>
      <c r="R95" s="79">
        <v>2.9999999999999997E-4</v>
      </c>
    </row>
    <row r="96" spans="2:18">
      <c r="B96" s="80" t="s">
        <v>2014</v>
      </c>
      <c r="I96" s="82">
        <v>0</v>
      </c>
      <c r="M96" s="81">
        <v>0</v>
      </c>
      <c r="N96" s="82">
        <v>0</v>
      </c>
      <c r="P96" s="82">
        <v>0</v>
      </c>
      <c r="Q96" s="81">
        <v>0</v>
      </c>
      <c r="R96" s="81">
        <v>0</v>
      </c>
    </row>
    <row r="97" spans="2:18">
      <c r="B97" t="s">
        <v>238</v>
      </c>
      <c r="D97" t="s">
        <v>238</v>
      </c>
      <c r="F97" t="s">
        <v>238</v>
      </c>
      <c r="I97" s="78">
        <v>0</v>
      </c>
      <c r="J97" t="s">
        <v>238</v>
      </c>
      <c r="K97" t="s">
        <v>238</v>
      </c>
      <c r="L97" s="79">
        <v>0</v>
      </c>
      <c r="M97" s="79">
        <v>0</v>
      </c>
      <c r="N97" s="78">
        <v>0</v>
      </c>
      <c r="O97" s="78">
        <v>0</v>
      </c>
      <c r="P97" s="78">
        <v>0</v>
      </c>
      <c r="Q97" s="79">
        <v>0</v>
      </c>
      <c r="R97" s="79">
        <v>0</v>
      </c>
    </row>
    <row r="98" spans="2:18">
      <c r="B98" s="80" t="s">
        <v>2015</v>
      </c>
      <c r="I98" s="82">
        <v>0</v>
      </c>
      <c r="M98" s="81">
        <v>0</v>
      </c>
      <c r="N98" s="82">
        <v>0</v>
      </c>
      <c r="P98" s="82">
        <v>0</v>
      </c>
      <c r="Q98" s="81">
        <v>0</v>
      </c>
      <c r="R98" s="81">
        <v>0</v>
      </c>
    </row>
    <row r="99" spans="2:18">
      <c r="B99" s="80" t="s">
        <v>2016</v>
      </c>
      <c r="I99" s="82">
        <v>0</v>
      </c>
      <c r="M99" s="81">
        <v>0</v>
      </c>
      <c r="N99" s="82">
        <v>0</v>
      </c>
      <c r="P99" s="82">
        <v>0</v>
      </c>
      <c r="Q99" s="81">
        <v>0</v>
      </c>
      <c r="R99" s="81">
        <v>0</v>
      </c>
    </row>
    <row r="100" spans="2:18">
      <c r="B100" t="s">
        <v>238</v>
      </c>
      <c r="D100" t="s">
        <v>238</v>
      </c>
      <c r="F100" t="s">
        <v>238</v>
      </c>
      <c r="I100" s="78">
        <v>0</v>
      </c>
      <c r="J100" t="s">
        <v>238</v>
      </c>
      <c r="K100" t="s">
        <v>238</v>
      </c>
      <c r="L100" s="79">
        <v>0</v>
      </c>
      <c r="M100" s="79">
        <v>0</v>
      </c>
      <c r="N100" s="78">
        <v>0</v>
      </c>
      <c r="O100" s="78">
        <v>0</v>
      </c>
      <c r="P100" s="78">
        <v>0</v>
      </c>
      <c r="Q100" s="79">
        <v>0</v>
      </c>
      <c r="R100" s="79">
        <v>0</v>
      </c>
    </row>
    <row r="101" spans="2:18">
      <c r="B101" s="80" t="s">
        <v>2017</v>
      </c>
      <c r="I101" s="82">
        <v>0</v>
      </c>
      <c r="M101" s="81">
        <v>0</v>
      </c>
      <c r="N101" s="82">
        <v>0</v>
      </c>
      <c r="P101" s="82">
        <v>0</v>
      </c>
      <c r="Q101" s="81">
        <v>0</v>
      </c>
      <c r="R101" s="81">
        <v>0</v>
      </c>
    </row>
    <row r="102" spans="2:18">
      <c r="B102" t="s">
        <v>238</v>
      </c>
      <c r="D102" t="s">
        <v>238</v>
      </c>
      <c r="F102" t="s">
        <v>238</v>
      </c>
      <c r="I102" s="78">
        <v>0</v>
      </c>
      <c r="J102" t="s">
        <v>238</v>
      </c>
      <c r="K102" t="s">
        <v>238</v>
      </c>
      <c r="L102" s="79">
        <v>0</v>
      </c>
      <c r="M102" s="79">
        <v>0</v>
      </c>
      <c r="N102" s="78">
        <v>0</v>
      </c>
      <c r="O102" s="78">
        <v>0</v>
      </c>
      <c r="P102" s="78">
        <v>0</v>
      </c>
      <c r="Q102" s="79">
        <v>0</v>
      </c>
      <c r="R102" s="79">
        <v>0</v>
      </c>
    </row>
    <row r="103" spans="2:18">
      <c r="B103" s="80" t="s">
        <v>2018</v>
      </c>
      <c r="I103" s="82">
        <v>0</v>
      </c>
      <c r="M103" s="81">
        <v>0</v>
      </c>
      <c r="N103" s="82">
        <v>0</v>
      </c>
      <c r="P103" s="82">
        <v>0</v>
      </c>
      <c r="Q103" s="81">
        <v>0</v>
      </c>
      <c r="R103" s="81">
        <v>0</v>
      </c>
    </row>
    <row r="104" spans="2:18">
      <c r="B104" t="s">
        <v>238</v>
      </c>
      <c r="D104" t="s">
        <v>238</v>
      </c>
      <c r="F104" t="s">
        <v>238</v>
      </c>
      <c r="I104" s="78">
        <v>0</v>
      </c>
      <c r="J104" t="s">
        <v>238</v>
      </c>
      <c r="K104" t="s">
        <v>238</v>
      </c>
      <c r="L104" s="79">
        <v>0</v>
      </c>
      <c r="M104" s="79">
        <v>0</v>
      </c>
      <c r="N104" s="78">
        <v>0</v>
      </c>
      <c r="O104" s="78">
        <v>0</v>
      </c>
      <c r="P104" s="78">
        <v>0</v>
      </c>
      <c r="Q104" s="79">
        <v>0</v>
      </c>
      <c r="R104" s="79">
        <v>0</v>
      </c>
    </row>
    <row r="105" spans="2:18">
      <c r="B105" s="80" t="s">
        <v>2019</v>
      </c>
      <c r="I105" s="82">
        <v>0</v>
      </c>
      <c r="M105" s="81">
        <v>0</v>
      </c>
      <c r="N105" s="82">
        <v>0</v>
      </c>
      <c r="P105" s="82">
        <v>0</v>
      </c>
      <c r="Q105" s="81">
        <v>0</v>
      </c>
      <c r="R105" s="81">
        <v>0</v>
      </c>
    </row>
    <row r="106" spans="2:18">
      <c r="B106" t="s">
        <v>238</v>
      </c>
      <c r="D106" t="s">
        <v>238</v>
      </c>
      <c r="F106" t="s">
        <v>238</v>
      </c>
      <c r="I106" s="78">
        <v>0</v>
      </c>
      <c r="J106" t="s">
        <v>238</v>
      </c>
      <c r="K106" t="s">
        <v>238</v>
      </c>
      <c r="L106" s="79">
        <v>0</v>
      </c>
      <c r="M106" s="79">
        <v>0</v>
      </c>
      <c r="N106" s="78">
        <v>0</v>
      </c>
      <c r="O106" s="78">
        <v>0</v>
      </c>
      <c r="P106" s="78">
        <v>0</v>
      </c>
      <c r="Q106" s="79">
        <v>0</v>
      </c>
      <c r="R106" s="79">
        <v>0</v>
      </c>
    </row>
    <row r="107" spans="2:18">
      <c r="B107" s="80" t="s">
        <v>242</v>
      </c>
      <c r="I107" s="82">
        <v>0</v>
      </c>
      <c r="M107" s="81">
        <v>0</v>
      </c>
      <c r="N107" s="82">
        <v>0</v>
      </c>
      <c r="P107" s="82">
        <v>0</v>
      </c>
      <c r="Q107" s="81">
        <v>0</v>
      </c>
      <c r="R107" s="81">
        <v>0</v>
      </c>
    </row>
    <row r="108" spans="2:18">
      <c r="B108" s="80" t="s">
        <v>2020</v>
      </c>
      <c r="I108" s="82">
        <v>0</v>
      </c>
      <c r="M108" s="81">
        <v>0</v>
      </c>
      <c r="N108" s="82">
        <v>0</v>
      </c>
      <c r="P108" s="82">
        <v>0</v>
      </c>
      <c r="Q108" s="81">
        <v>0</v>
      </c>
      <c r="R108" s="81">
        <v>0</v>
      </c>
    </row>
    <row r="109" spans="2:18">
      <c r="B109" t="s">
        <v>238</v>
      </c>
      <c r="D109" t="s">
        <v>238</v>
      </c>
      <c r="F109" t="s">
        <v>238</v>
      </c>
      <c r="I109" s="78">
        <v>0</v>
      </c>
      <c r="J109" t="s">
        <v>238</v>
      </c>
      <c r="K109" t="s">
        <v>238</v>
      </c>
      <c r="L109" s="79">
        <v>0</v>
      </c>
      <c r="M109" s="79">
        <v>0</v>
      </c>
      <c r="N109" s="78">
        <v>0</v>
      </c>
      <c r="O109" s="78">
        <v>0</v>
      </c>
      <c r="P109" s="78">
        <v>0</v>
      </c>
      <c r="Q109" s="79">
        <v>0</v>
      </c>
      <c r="R109" s="79">
        <v>0</v>
      </c>
    </row>
    <row r="110" spans="2:18">
      <c r="B110" s="80" t="s">
        <v>1801</v>
      </c>
      <c r="I110" s="82">
        <v>0</v>
      </c>
      <c r="M110" s="81">
        <v>0</v>
      </c>
      <c r="N110" s="82">
        <v>0</v>
      </c>
      <c r="P110" s="82">
        <v>0</v>
      </c>
      <c r="Q110" s="81">
        <v>0</v>
      </c>
      <c r="R110" s="81">
        <v>0</v>
      </c>
    </row>
    <row r="111" spans="2:18">
      <c r="B111" t="s">
        <v>238</v>
      </c>
      <c r="D111" t="s">
        <v>238</v>
      </c>
      <c r="F111" t="s">
        <v>238</v>
      </c>
      <c r="I111" s="78">
        <v>0</v>
      </c>
      <c r="J111" t="s">
        <v>238</v>
      </c>
      <c r="K111" t="s">
        <v>238</v>
      </c>
      <c r="L111" s="79">
        <v>0</v>
      </c>
      <c r="M111" s="79">
        <v>0</v>
      </c>
      <c r="N111" s="78">
        <v>0</v>
      </c>
      <c r="O111" s="78">
        <v>0</v>
      </c>
      <c r="P111" s="78">
        <v>0</v>
      </c>
      <c r="Q111" s="79">
        <v>0</v>
      </c>
      <c r="R111" s="79">
        <v>0</v>
      </c>
    </row>
    <row r="112" spans="2:18">
      <c r="B112" s="80" t="s">
        <v>1802</v>
      </c>
      <c r="I112" s="82">
        <v>0</v>
      </c>
      <c r="M112" s="81">
        <v>0</v>
      </c>
      <c r="N112" s="82">
        <v>0</v>
      </c>
      <c r="P112" s="82">
        <v>0</v>
      </c>
      <c r="Q112" s="81">
        <v>0</v>
      </c>
      <c r="R112" s="81">
        <v>0</v>
      </c>
    </row>
    <row r="113" spans="2:18">
      <c r="B113" t="s">
        <v>238</v>
      </c>
      <c r="D113" t="s">
        <v>238</v>
      </c>
      <c r="F113" t="s">
        <v>238</v>
      </c>
      <c r="I113" s="78">
        <v>0</v>
      </c>
      <c r="J113" t="s">
        <v>238</v>
      </c>
      <c r="K113" t="s">
        <v>238</v>
      </c>
      <c r="L113" s="79">
        <v>0</v>
      </c>
      <c r="M113" s="79">
        <v>0</v>
      </c>
      <c r="N113" s="78">
        <v>0</v>
      </c>
      <c r="O113" s="78">
        <v>0</v>
      </c>
      <c r="P113" s="78">
        <v>0</v>
      </c>
      <c r="Q113" s="79">
        <v>0</v>
      </c>
      <c r="R113" s="79">
        <v>0</v>
      </c>
    </row>
    <row r="114" spans="2:18">
      <c r="B114" s="80" t="s">
        <v>2019</v>
      </c>
      <c r="I114" s="82">
        <v>0</v>
      </c>
      <c r="M114" s="81">
        <v>0</v>
      </c>
      <c r="N114" s="82">
        <v>0</v>
      </c>
      <c r="P114" s="82">
        <v>0</v>
      </c>
      <c r="Q114" s="81">
        <v>0</v>
      </c>
      <c r="R114" s="81">
        <v>0</v>
      </c>
    </row>
    <row r="115" spans="2:18">
      <c r="B115" t="s">
        <v>238</v>
      </c>
      <c r="D115" t="s">
        <v>238</v>
      </c>
      <c r="F115" t="s">
        <v>238</v>
      </c>
      <c r="I115" s="78">
        <v>0</v>
      </c>
      <c r="J115" t="s">
        <v>238</v>
      </c>
      <c r="K115" t="s">
        <v>238</v>
      </c>
      <c r="L115" s="79">
        <v>0</v>
      </c>
      <c r="M115" s="79">
        <v>0</v>
      </c>
      <c r="N115" s="78">
        <v>0</v>
      </c>
      <c r="O115" s="78">
        <v>0</v>
      </c>
      <c r="P115" s="78">
        <v>0</v>
      </c>
      <c r="Q115" s="79">
        <v>0</v>
      </c>
      <c r="R115" s="79">
        <v>0</v>
      </c>
    </row>
    <row r="116" spans="2:18">
      <c r="B116" t="s">
        <v>244</v>
      </c>
    </row>
    <row r="117" spans="2:18">
      <c r="B117" t="s">
        <v>313</v>
      </c>
    </row>
    <row r="118" spans="2:18">
      <c r="B118" t="s">
        <v>314</v>
      </c>
    </row>
    <row r="119" spans="2:18">
      <c r="B119" t="s">
        <v>315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31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2048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75" t="s">
        <v>199</v>
      </c>
      <c r="C5" t="s">
        <v>200</v>
      </c>
    </row>
    <row r="7" spans="2:64" ht="26.25" customHeight="1">
      <c r="B7" s="97" t="s">
        <v>153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6">
        <v>1.71</v>
      </c>
      <c r="H11" s="7"/>
      <c r="I11" s="7"/>
      <c r="J11" s="77">
        <v>4.4999999999999997E-3</v>
      </c>
      <c r="K11" s="76">
        <v>340773.85</v>
      </c>
      <c r="L11" s="7"/>
      <c r="M11" s="76">
        <v>509.69323879199999</v>
      </c>
      <c r="N11" s="77">
        <v>1</v>
      </c>
      <c r="O11" s="77">
        <v>2.9999999999999997E-4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205</v>
      </c>
      <c r="G12" s="82">
        <v>1.71</v>
      </c>
      <c r="J12" s="81">
        <v>4.4999999999999997E-3</v>
      </c>
      <c r="K12" s="82">
        <v>340773.85</v>
      </c>
      <c r="M12" s="82">
        <v>509.69323879199999</v>
      </c>
      <c r="N12" s="81">
        <v>1</v>
      </c>
      <c r="O12" s="81">
        <v>2.9999999999999997E-4</v>
      </c>
    </row>
    <row r="13" spans="2:64">
      <c r="B13" s="80" t="s">
        <v>1557</v>
      </c>
      <c r="G13" s="82">
        <v>1.71</v>
      </c>
      <c r="J13" s="81">
        <v>4.4999999999999997E-3</v>
      </c>
      <c r="K13" s="82">
        <v>340773.85</v>
      </c>
      <c r="M13" s="82">
        <v>509.69323879199999</v>
      </c>
      <c r="N13" s="81">
        <v>1</v>
      </c>
      <c r="O13" s="81">
        <v>2.9999999999999997E-4</v>
      </c>
    </row>
    <row r="14" spans="2:64">
      <c r="B14" t="s">
        <v>2021</v>
      </c>
      <c r="C14" t="s">
        <v>2022</v>
      </c>
      <c r="D14" t="s">
        <v>209</v>
      </c>
      <c r="E14" t="s">
        <v>210</v>
      </c>
      <c r="F14" t="s">
        <v>211</v>
      </c>
      <c r="G14" s="78">
        <v>0.39</v>
      </c>
      <c r="H14" t="s">
        <v>102</v>
      </c>
      <c r="I14" s="79">
        <v>6.1699999999999998E-2</v>
      </c>
      <c r="J14" s="79">
        <v>6.4999999999999997E-3</v>
      </c>
      <c r="K14" s="78">
        <v>17798.47</v>
      </c>
      <c r="L14" s="78">
        <v>136.82</v>
      </c>
      <c r="M14" s="78">
        <v>24.351866653999998</v>
      </c>
      <c r="N14" s="79">
        <v>4.7800000000000002E-2</v>
      </c>
      <c r="O14" s="79">
        <v>0</v>
      </c>
    </row>
    <row r="15" spans="2:64">
      <c r="B15" t="s">
        <v>2021</v>
      </c>
      <c r="C15" t="s">
        <v>2023</v>
      </c>
      <c r="D15" t="s">
        <v>209</v>
      </c>
      <c r="E15" t="s">
        <v>210</v>
      </c>
      <c r="F15" t="s">
        <v>211</v>
      </c>
      <c r="G15" s="78">
        <v>0.44</v>
      </c>
      <c r="H15" t="s">
        <v>102</v>
      </c>
      <c r="I15" s="79">
        <v>6.2E-2</v>
      </c>
      <c r="J15" s="79">
        <v>-2.8E-3</v>
      </c>
      <c r="K15" s="78">
        <v>1139.8800000000001</v>
      </c>
      <c r="L15" s="78">
        <v>137.97999999999999</v>
      </c>
      <c r="M15" s="78">
        <v>1.5728064239999999</v>
      </c>
      <c r="N15" s="79">
        <v>3.0999999999999999E-3</v>
      </c>
      <c r="O15" s="79">
        <v>0</v>
      </c>
    </row>
    <row r="16" spans="2:64">
      <c r="B16" t="s">
        <v>2024</v>
      </c>
      <c r="C16" t="s">
        <v>2025</v>
      </c>
      <c r="D16" t="s">
        <v>209</v>
      </c>
      <c r="E16" t="s">
        <v>210</v>
      </c>
      <c r="F16" t="s">
        <v>211</v>
      </c>
      <c r="G16" s="78">
        <v>1.95</v>
      </c>
      <c r="H16" t="s">
        <v>102</v>
      </c>
      <c r="I16" s="79">
        <v>5.7500000000000002E-2</v>
      </c>
      <c r="J16" s="79">
        <v>-1E-4</v>
      </c>
      <c r="K16" s="78">
        <v>275765.74</v>
      </c>
      <c r="L16" s="78">
        <v>152.55000000000001</v>
      </c>
      <c r="M16" s="78">
        <v>420.68063637</v>
      </c>
      <c r="N16" s="79">
        <v>0.82540000000000002</v>
      </c>
      <c r="O16" s="79">
        <v>2.9999999999999997E-4</v>
      </c>
    </row>
    <row r="17" spans="2:15">
      <c r="B17" t="s">
        <v>2026</v>
      </c>
      <c r="C17" t="s">
        <v>2027</v>
      </c>
      <c r="D17" t="s">
        <v>209</v>
      </c>
      <c r="E17" t="s">
        <v>210</v>
      </c>
      <c r="F17" t="s">
        <v>211</v>
      </c>
      <c r="G17" s="78">
        <v>0.64</v>
      </c>
      <c r="H17" t="s">
        <v>102</v>
      </c>
      <c r="I17" s="79">
        <v>6.5500000000000003E-2</v>
      </c>
      <c r="J17" s="79">
        <v>3.4200000000000001E-2</v>
      </c>
      <c r="K17" s="78">
        <v>46069.760000000002</v>
      </c>
      <c r="L17" s="78">
        <v>136.94</v>
      </c>
      <c r="M17" s="78">
        <v>63.087929344000003</v>
      </c>
      <c r="N17" s="79">
        <v>0.12379999999999999</v>
      </c>
      <c r="O17" s="79">
        <v>0</v>
      </c>
    </row>
    <row r="18" spans="2:15">
      <c r="B18" s="80" t="s">
        <v>1558</v>
      </c>
      <c r="G18" s="82">
        <v>0</v>
      </c>
      <c r="J18" s="81">
        <v>0</v>
      </c>
      <c r="K18" s="82">
        <v>0</v>
      </c>
      <c r="M18" s="82">
        <v>0</v>
      </c>
      <c r="N18" s="81">
        <v>0</v>
      </c>
      <c r="O18" s="81">
        <v>0</v>
      </c>
    </row>
    <row r="19" spans="2:15">
      <c r="B19" t="s">
        <v>238</v>
      </c>
      <c r="C19" t="s">
        <v>238</v>
      </c>
      <c r="E19" t="s">
        <v>238</v>
      </c>
      <c r="G19" s="78">
        <v>0</v>
      </c>
      <c r="H19" t="s">
        <v>238</v>
      </c>
      <c r="I19" s="79">
        <v>0</v>
      </c>
      <c r="J19" s="79">
        <v>0</v>
      </c>
      <c r="K19" s="78">
        <v>0</v>
      </c>
      <c r="L19" s="78">
        <v>0</v>
      </c>
      <c r="M19" s="78">
        <v>0</v>
      </c>
      <c r="N19" s="79">
        <v>0</v>
      </c>
      <c r="O19" s="79">
        <v>0</v>
      </c>
    </row>
    <row r="20" spans="2:15">
      <c r="B20" s="80" t="s">
        <v>2028</v>
      </c>
      <c r="G20" s="82">
        <v>0</v>
      </c>
      <c r="J20" s="81">
        <v>0</v>
      </c>
      <c r="K20" s="82">
        <v>0</v>
      </c>
      <c r="M20" s="82">
        <v>0</v>
      </c>
      <c r="N20" s="81">
        <v>0</v>
      </c>
      <c r="O20" s="81">
        <v>0</v>
      </c>
    </row>
    <row r="21" spans="2:15">
      <c r="B21" t="s">
        <v>238</v>
      </c>
      <c r="C21" t="s">
        <v>238</v>
      </c>
      <c r="E21" t="s">
        <v>238</v>
      </c>
      <c r="G21" s="78">
        <v>0</v>
      </c>
      <c r="H21" t="s">
        <v>238</v>
      </c>
      <c r="I21" s="79">
        <v>0</v>
      </c>
      <c r="J21" s="79">
        <v>0</v>
      </c>
      <c r="K21" s="78">
        <v>0</v>
      </c>
      <c r="L21" s="78">
        <v>0</v>
      </c>
      <c r="M21" s="78">
        <v>0</v>
      </c>
      <c r="N21" s="79">
        <v>0</v>
      </c>
      <c r="O21" s="79">
        <v>0</v>
      </c>
    </row>
    <row r="22" spans="2:15">
      <c r="B22" s="80" t="s">
        <v>2029</v>
      </c>
      <c r="G22" s="82">
        <v>0</v>
      </c>
      <c r="J22" s="81">
        <v>0</v>
      </c>
      <c r="K22" s="82">
        <v>0</v>
      </c>
      <c r="M22" s="82">
        <v>0</v>
      </c>
      <c r="N22" s="81">
        <v>0</v>
      </c>
      <c r="O22" s="81">
        <v>0</v>
      </c>
    </row>
    <row r="23" spans="2:15">
      <c r="B23" t="s">
        <v>238</v>
      </c>
      <c r="C23" t="s">
        <v>238</v>
      </c>
      <c r="E23" t="s">
        <v>238</v>
      </c>
      <c r="G23" s="78">
        <v>0</v>
      </c>
      <c r="H23" t="s">
        <v>238</v>
      </c>
      <c r="I23" s="79">
        <v>0</v>
      </c>
      <c r="J23" s="79">
        <v>0</v>
      </c>
      <c r="K23" s="78">
        <v>0</v>
      </c>
      <c r="L23" s="78">
        <v>0</v>
      </c>
      <c r="M23" s="78">
        <v>0</v>
      </c>
      <c r="N23" s="79">
        <v>0</v>
      </c>
      <c r="O23" s="79">
        <v>0</v>
      </c>
    </row>
    <row r="24" spans="2:15">
      <c r="B24" s="80" t="s">
        <v>856</v>
      </c>
      <c r="G24" s="82">
        <v>0</v>
      </c>
      <c r="J24" s="81">
        <v>0</v>
      </c>
      <c r="K24" s="82">
        <v>0</v>
      </c>
      <c r="M24" s="82">
        <v>0</v>
      </c>
      <c r="N24" s="81">
        <v>0</v>
      </c>
      <c r="O24" s="81">
        <v>0</v>
      </c>
    </row>
    <row r="25" spans="2:15">
      <c r="B25" t="s">
        <v>238</v>
      </c>
      <c r="C25" t="s">
        <v>238</v>
      </c>
      <c r="E25" t="s">
        <v>238</v>
      </c>
      <c r="G25" s="78">
        <v>0</v>
      </c>
      <c r="H25" t="s">
        <v>238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</row>
    <row r="26" spans="2:15">
      <c r="B26" s="80" t="s">
        <v>242</v>
      </c>
      <c r="G26" s="82">
        <v>0</v>
      </c>
      <c r="J26" s="81">
        <v>0</v>
      </c>
      <c r="K26" s="82">
        <v>0</v>
      </c>
      <c r="M26" s="82">
        <v>0</v>
      </c>
      <c r="N26" s="81">
        <v>0</v>
      </c>
      <c r="O26" s="81">
        <v>0</v>
      </c>
    </row>
    <row r="27" spans="2:15">
      <c r="B27" t="s">
        <v>238</v>
      </c>
      <c r="C27" t="s">
        <v>238</v>
      </c>
      <c r="E27" t="s">
        <v>238</v>
      </c>
      <c r="G27" s="78">
        <v>0</v>
      </c>
      <c r="H27" t="s">
        <v>238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</row>
    <row r="28" spans="2:15">
      <c r="B28" t="s">
        <v>244</v>
      </c>
    </row>
    <row r="29" spans="2:15">
      <c r="B29" t="s">
        <v>313</v>
      </c>
    </row>
    <row r="30" spans="2:15">
      <c r="B30" t="s">
        <v>314</v>
      </c>
    </row>
    <row r="31" spans="2:15">
      <c r="B31" t="s">
        <v>315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2048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75" t="s">
        <v>199</v>
      </c>
      <c r="C5" t="s">
        <v>200</v>
      </c>
    </row>
    <row r="7" spans="2:55" ht="26.25" customHeight="1">
      <c r="B7" s="97" t="s">
        <v>156</v>
      </c>
      <c r="C7" s="98"/>
      <c r="D7" s="98"/>
      <c r="E7" s="98"/>
      <c r="F7" s="98"/>
      <c r="G7" s="98"/>
      <c r="H7" s="98"/>
      <c r="I7" s="98"/>
      <c r="J7" s="99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205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2030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238</v>
      </c>
      <c r="E14" s="79">
        <v>0</v>
      </c>
      <c r="F14" t="s">
        <v>238</v>
      </c>
      <c r="G14" s="78">
        <v>0</v>
      </c>
      <c r="H14" s="79">
        <v>0</v>
      </c>
      <c r="I14" s="79">
        <v>0</v>
      </c>
    </row>
    <row r="15" spans="2:55">
      <c r="B15" s="80" t="s">
        <v>2031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238</v>
      </c>
      <c r="E16" s="79">
        <v>0</v>
      </c>
      <c r="F16" t="s">
        <v>238</v>
      </c>
      <c r="G16" s="78">
        <v>0</v>
      </c>
      <c r="H16" s="79">
        <v>0</v>
      </c>
      <c r="I16" s="79">
        <v>0</v>
      </c>
    </row>
    <row r="17" spans="2:9">
      <c r="B17" s="80" t="s">
        <v>242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2030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238</v>
      </c>
      <c r="E19" s="79">
        <v>0</v>
      </c>
      <c r="F19" t="s">
        <v>238</v>
      </c>
      <c r="G19" s="78">
        <v>0</v>
      </c>
      <c r="H19" s="79">
        <v>0</v>
      </c>
      <c r="I19" s="79">
        <v>0</v>
      </c>
    </row>
    <row r="20" spans="2:9">
      <c r="B20" s="80" t="s">
        <v>2031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238</v>
      </c>
      <c r="E21" s="79">
        <v>0</v>
      </c>
      <c r="F21" t="s">
        <v>238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2048</v>
      </c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75" t="s">
        <v>199</v>
      </c>
      <c r="C5" s="2" t="s">
        <v>200</v>
      </c>
    </row>
    <row r="7" spans="2:60" ht="26.25" customHeight="1">
      <c r="B7" s="97" t="s">
        <v>162</v>
      </c>
      <c r="C7" s="98"/>
      <c r="D7" s="98"/>
      <c r="E7" s="98"/>
      <c r="F7" s="98"/>
      <c r="G7" s="98"/>
      <c r="H7" s="98"/>
      <c r="I7" s="98"/>
      <c r="J7" s="98"/>
      <c r="K7" s="99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238</v>
      </c>
      <c r="D13" t="s">
        <v>238</v>
      </c>
      <c r="E13" s="19"/>
      <c r="F13" s="79">
        <v>0</v>
      </c>
      <c r="G13" t="s">
        <v>238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242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238</v>
      </c>
      <c r="D15" t="s">
        <v>238</v>
      </c>
      <c r="E15" s="19"/>
      <c r="F15" s="79">
        <v>0</v>
      </c>
      <c r="G15" t="s">
        <v>238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2048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7" spans="2:60" ht="26.25" customHeight="1">
      <c r="B7" s="97" t="s">
        <v>167</v>
      </c>
      <c r="C7" s="98"/>
      <c r="D7" s="98"/>
      <c r="E7" s="98"/>
      <c r="F7" s="98"/>
      <c r="G7" s="98"/>
      <c r="H7" s="98"/>
      <c r="I7" s="98"/>
      <c r="J7" s="98"/>
      <c r="K7" s="99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1E-4</v>
      </c>
      <c r="I11" s="76">
        <v>855.15396631999999</v>
      </c>
      <c r="J11" s="77">
        <v>1</v>
      </c>
      <c r="K11" s="77">
        <v>5.0000000000000001E-4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C12" s="15"/>
      <c r="D12" s="15"/>
      <c r="E12" s="15"/>
      <c r="F12" s="15"/>
      <c r="G12" s="15"/>
      <c r="H12" s="81">
        <v>1E-4</v>
      </c>
      <c r="I12" s="82">
        <v>855.15396631999999</v>
      </c>
      <c r="J12" s="81">
        <v>1</v>
      </c>
      <c r="K12" s="81">
        <v>5.0000000000000001E-4</v>
      </c>
    </row>
    <row r="13" spans="2:60">
      <c r="B13" t="s">
        <v>2032</v>
      </c>
      <c r="C13" t="s">
        <v>2033</v>
      </c>
      <c r="D13" t="s">
        <v>238</v>
      </c>
      <c r="E13" t="s">
        <v>600</v>
      </c>
      <c r="F13" s="79">
        <v>0</v>
      </c>
      <c r="G13" t="s">
        <v>102</v>
      </c>
      <c r="H13" s="79">
        <v>0</v>
      </c>
      <c r="I13" s="78">
        <v>-70.054050000000004</v>
      </c>
      <c r="J13" s="79">
        <v>-8.1900000000000001E-2</v>
      </c>
      <c r="K13" s="79">
        <v>0</v>
      </c>
    </row>
    <row r="14" spans="2:60">
      <c r="B14" t="s">
        <v>2034</v>
      </c>
      <c r="C14" t="s">
        <v>2035</v>
      </c>
      <c r="D14" t="s">
        <v>238</v>
      </c>
      <c r="E14" t="s">
        <v>600</v>
      </c>
      <c r="F14" s="79">
        <v>0</v>
      </c>
      <c r="G14" t="s">
        <v>102</v>
      </c>
      <c r="H14" s="79">
        <v>0</v>
      </c>
      <c r="I14" s="78">
        <v>-564.84894999999995</v>
      </c>
      <c r="J14" s="79">
        <v>-0.66049999999999998</v>
      </c>
      <c r="K14" s="79">
        <v>-2.9999999999999997E-4</v>
      </c>
    </row>
    <row r="15" spans="2:60">
      <c r="B15" t="s">
        <v>2036</v>
      </c>
      <c r="C15" t="s">
        <v>2037</v>
      </c>
      <c r="D15" t="s">
        <v>238</v>
      </c>
      <c r="E15" t="s">
        <v>600</v>
      </c>
      <c r="F15" s="79">
        <v>0</v>
      </c>
      <c r="G15" t="s">
        <v>102</v>
      </c>
      <c r="H15" s="79">
        <v>0</v>
      </c>
      <c r="I15" s="78">
        <v>49.227849999999997</v>
      </c>
      <c r="J15" s="79">
        <v>5.7599999999999998E-2</v>
      </c>
      <c r="K15" s="79">
        <v>0</v>
      </c>
    </row>
    <row r="16" spans="2:60">
      <c r="B16" t="s">
        <v>2038</v>
      </c>
      <c r="C16" t="s">
        <v>2039</v>
      </c>
      <c r="D16" t="s">
        <v>238</v>
      </c>
      <c r="E16" t="s">
        <v>600</v>
      </c>
      <c r="F16" s="79">
        <v>6.6000000000000003E-2</v>
      </c>
      <c r="G16" t="s">
        <v>102</v>
      </c>
      <c r="H16" s="79">
        <v>1E-4</v>
      </c>
      <c r="I16" s="78">
        <v>360.20728708600001</v>
      </c>
      <c r="J16" s="79">
        <v>0.42120000000000002</v>
      </c>
      <c r="K16" s="79">
        <v>2.0000000000000001E-4</v>
      </c>
    </row>
    <row r="17" spans="2:11">
      <c r="B17" t="s">
        <v>2040</v>
      </c>
      <c r="C17" t="s">
        <v>2041</v>
      </c>
      <c r="D17" t="s">
        <v>238</v>
      </c>
      <c r="E17" t="s">
        <v>600</v>
      </c>
      <c r="F17" s="79">
        <v>1E-4</v>
      </c>
      <c r="G17" t="s">
        <v>102</v>
      </c>
      <c r="H17" s="79">
        <v>1E-4</v>
      </c>
      <c r="I17" s="78">
        <v>360.20726908</v>
      </c>
      <c r="J17" s="79">
        <v>0.42120000000000002</v>
      </c>
      <c r="K17" s="79">
        <v>2.0000000000000001E-4</v>
      </c>
    </row>
    <row r="18" spans="2:11">
      <c r="B18" t="s">
        <v>2042</v>
      </c>
      <c r="C18" t="s">
        <v>2043</v>
      </c>
      <c r="D18" t="s">
        <v>238</v>
      </c>
      <c r="E18" t="s">
        <v>600</v>
      </c>
      <c r="F18" s="79">
        <v>6.6000000000000003E-2</v>
      </c>
      <c r="G18" t="s">
        <v>102</v>
      </c>
      <c r="H18" s="79">
        <v>0</v>
      </c>
      <c r="I18" s="78">
        <v>360.20728708600001</v>
      </c>
      <c r="J18" s="79">
        <v>0.42120000000000002</v>
      </c>
      <c r="K18" s="79">
        <v>2.0000000000000001E-4</v>
      </c>
    </row>
    <row r="19" spans="2:11">
      <c r="B19" t="s">
        <v>2044</v>
      </c>
      <c r="C19" t="s">
        <v>2045</v>
      </c>
      <c r="D19" t="s">
        <v>238</v>
      </c>
      <c r="E19" t="s">
        <v>600</v>
      </c>
      <c r="F19" s="79">
        <v>1E-4</v>
      </c>
      <c r="G19" t="s">
        <v>102</v>
      </c>
      <c r="H19" s="79">
        <v>1E-4</v>
      </c>
      <c r="I19" s="78">
        <v>360.20723306799999</v>
      </c>
      <c r="J19" s="79">
        <v>0.42120000000000002</v>
      </c>
      <c r="K19" s="79">
        <v>2.0000000000000001E-4</v>
      </c>
    </row>
    <row r="20" spans="2:11">
      <c r="B20" t="s">
        <v>2046</v>
      </c>
      <c r="C20" t="s">
        <v>2047</v>
      </c>
      <c r="D20" t="s">
        <v>238</v>
      </c>
      <c r="E20" t="s">
        <v>211</v>
      </c>
      <c r="F20" s="79">
        <v>0</v>
      </c>
      <c r="G20" t="s">
        <v>102</v>
      </c>
      <c r="H20" s="79">
        <v>0</v>
      </c>
      <c r="I20" s="78">
        <v>4.0000000000000003E-5</v>
      </c>
      <c r="J20" s="79">
        <v>0</v>
      </c>
      <c r="K20" s="79">
        <v>0</v>
      </c>
    </row>
    <row r="21" spans="2:11">
      <c r="B21" s="80" t="s">
        <v>242</v>
      </c>
      <c r="D21" s="19"/>
      <c r="E21" s="19"/>
      <c r="F21" s="19"/>
      <c r="G21" s="19"/>
      <c r="H21" s="81">
        <v>0</v>
      </c>
      <c r="I21" s="82">
        <v>0</v>
      </c>
      <c r="J21" s="81">
        <v>0</v>
      </c>
      <c r="K21" s="81">
        <v>0</v>
      </c>
    </row>
    <row r="22" spans="2:11">
      <c r="B22" t="s">
        <v>238</v>
      </c>
      <c r="C22" t="s">
        <v>238</v>
      </c>
      <c r="D22" t="s">
        <v>238</v>
      </c>
      <c r="E22" s="19"/>
      <c r="F22" s="79">
        <v>0</v>
      </c>
      <c r="G22" t="s">
        <v>238</v>
      </c>
      <c r="H22" s="79">
        <v>0</v>
      </c>
      <c r="I22" s="78">
        <v>0</v>
      </c>
      <c r="J22" s="79">
        <v>0</v>
      </c>
      <c r="K22" s="79">
        <v>0</v>
      </c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Q65"/>
  <sheetViews>
    <sheetView rightToLeft="1" tabSelected="1" workbookViewId="0">
      <selection activeCell="D13" sqref="D13:D50"/>
    </sheetView>
  </sheetViews>
  <sheetFormatPr defaultColWidth="9.140625" defaultRowHeight="18"/>
  <cols>
    <col min="1" max="1" width="13.42578125" style="27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10.7109375" style="19" bestFit="1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1:17">
      <c r="B1" s="2" t="s">
        <v>0</v>
      </c>
      <c r="C1" t="s">
        <v>197</v>
      </c>
    </row>
    <row r="2" spans="1:17">
      <c r="B2" s="2" t="s">
        <v>1</v>
      </c>
      <c r="C2" t="s">
        <v>2048</v>
      </c>
    </row>
    <row r="3" spans="1:17">
      <c r="B3" s="2" t="s">
        <v>2</v>
      </c>
      <c r="C3" t="s">
        <v>198</v>
      </c>
    </row>
    <row r="4" spans="1:17">
      <c r="B4" s="2" t="s">
        <v>3</v>
      </c>
    </row>
    <row r="5" spans="1:17">
      <c r="B5" s="75" t="s">
        <v>199</v>
      </c>
      <c r="C5" t="s">
        <v>200</v>
      </c>
    </row>
    <row r="7" spans="1:17" ht="26.25" customHeight="1">
      <c r="B7" s="97" t="s">
        <v>169</v>
      </c>
      <c r="C7" s="98"/>
      <c r="D7" s="98"/>
    </row>
    <row r="8" spans="1:17" s="19" customFormat="1" ht="47.25">
      <c r="A8" s="100"/>
      <c r="B8" s="50" t="s">
        <v>96</v>
      </c>
      <c r="C8" s="56" t="s">
        <v>170</v>
      </c>
      <c r="D8" s="57" t="s">
        <v>171</v>
      </c>
    </row>
    <row r="9" spans="1:17" s="19" customFormat="1">
      <c r="A9" s="100"/>
      <c r="B9" s="20"/>
      <c r="C9" s="31" t="s">
        <v>185</v>
      </c>
      <c r="D9" s="45" t="s">
        <v>74</v>
      </c>
    </row>
    <row r="10" spans="1:17" s="23" customFormat="1" ht="18" customHeight="1">
      <c r="A10" s="101"/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1:17" s="23" customFormat="1" ht="18" customHeight="1">
      <c r="A11" s="101"/>
      <c r="B11" s="24" t="s">
        <v>172</v>
      </c>
      <c r="C11" s="76">
        <f>C12+C31</f>
        <v>53614.72408761199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>
      <c r="B12" s="80" t="s">
        <v>205</v>
      </c>
      <c r="C12" s="82">
        <f>SUM(C13:C21)</f>
        <v>9938.9065599999994</v>
      </c>
    </row>
    <row r="13" spans="1:17">
      <c r="A13" s="27">
        <v>892108200</v>
      </c>
      <c r="B13" s="80" t="s">
        <v>2068</v>
      </c>
      <c r="C13" s="82">
        <v>59.400308000000003</v>
      </c>
      <c r="D13" s="83">
        <v>44439</v>
      </c>
    </row>
    <row r="14" spans="1:17">
      <c r="A14" s="27">
        <v>892169103</v>
      </c>
      <c r="B14" s="80" t="s">
        <v>2069</v>
      </c>
      <c r="C14" s="82">
        <v>642.84799999999996</v>
      </c>
      <c r="D14" s="83">
        <v>44266</v>
      </c>
    </row>
    <row r="15" spans="1:17">
      <c r="A15" s="27">
        <v>892202102</v>
      </c>
      <c r="B15" s="80" t="s">
        <v>2070</v>
      </c>
      <c r="C15" s="82">
        <v>143.70036000000002</v>
      </c>
      <c r="D15" s="83">
        <v>44500</v>
      </c>
    </row>
    <row r="16" spans="1:17">
      <c r="A16" s="27">
        <v>892036203</v>
      </c>
      <c r="B16" s="80" t="s">
        <v>2071</v>
      </c>
      <c r="C16" s="82">
        <v>721.90887800000007</v>
      </c>
      <c r="D16" s="83">
        <v>44196</v>
      </c>
    </row>
    <row r="17" spans="1:12">
      <c r="A17" s="27">
        <v>800001802</v>
      </c>
      <c r="B17" s="80" t="s">
        <v>2072</v>
      </c>
      <c r="C17" s="82">
        <v>312.91741200000001</v>
      </c>
      <c r="D17" s="83">
        <v>44058</v>
      </c>
    </row>
    <row r="18" spans="1:12">
      <c r="A18" s="27">
        <v>800071045</v>
      </c>
      <c r="B18" s="80" t="s">
        <v>2073</v>
      </c>
      <c r="C18" s="82">
        <v>2209.5646019999999</v>
      </c>
      <c r="D18" s="83">
        <v>44196</v>
      </c>
    </row>
    <row r="19" spans="1:12">
      <c r="A19" s="27">
        <v>800071268</v>
      </c>
      <c r="B19" s="80" t="s">
        <v>2074</v>
      </c>
      <c r="C19" s="82">
        <v>2483.0680000000002</v>
      </c>
      <c r="D19" s="83">
        <v>44196</v>
      </c>
    </row>
    <row r="20" spans="1:12">
      <c r="A20" s="27">
        <v>800070864</v>
      </c>
      <c r="B20" s="80" t="s">
        <v>2075</v>
      </c>
      <c r="C20" s="82">
        <v>2221.1089999999999</v>
      </c>
      <c r="D20" s="83">
        <v>44377</v>
      </c>
    </row>
    <row r="21" spans="1:12">
      <c r="A21" s="27">
        <v>800073819</v>
      </c>
      <c r="B21" s="80" t="s">
        <v>2076</v>
      </c>
      <c r="C21" s="82">
        <v>1144.3900000000001</v>
      </c>
      <c r="D21" s="83">
        <v>46996</v>
      </c>
    </row>
    <row r="22" spans="1:12">
      <c r="B22" s="80"/>
      <c r="C22" s="82"/>
    </row>
    <row r="23" spans="1:12">
      <c r="B23" s="80"/>
      <c r="C23" s="82"/>
    </row>
    <row r="24" spans="1:12">
      <c r="B24" s="80"/>
      <c r="C24" s="82"/>
    </row>
    <row r="25" spans="1:12">
      <c r="B25" s="80"/>
      <c r="C25" s="82"/>
    </row>
    <row r="26" spans="1:12">
      <c r="B26" s="80"/>
      <c r="C26" s="82"/>
      <c r="J26" s="80"/>
      <c r="K26" s="82"/>
      <c r="L26" s="83"/>
    </row>
    <row r="27" spans="1:12">
      <c r="B27" s="80"/>
      <c r="C27" s="82"/>
      <c r="J27" s="80"/>
      <c r="K27" s="82"/>
      <c r="L27" s="83"/>
    </row>
    <row r="28" spans="1:12">
      <c r="B28" s="80"/>
      <c r="C28" s="82"/>
    </row>
    <row r="29" spans="1:12">
      <c r="B29" s="80"/>
      <c r="C29" s="82"/>
    </row>
    <row r="30" spans="1:12">
      <c r="B30" t="s">
        <v>238</v>
      </c>
      <c r="C30" s="78">
        <v>0</v>
      </c>
    </row>
    <row r="31" spans="1:12">
      <c r="B31" s="80" t="s">
        <v>242</v>
      </c>
      <c r="C31" s="82">
        <f>SUM(C32:C50)</f>
        <v>43675.817527611995</v>
      </c>
    </row>
    <row r="32" spans="1:12">
      <c r="A32" s="27">
        <v>800075970</v>
      </c>
      <c r="B32" s="80" t="s">
        <v>2049</v>
      </c>
      <c r="C32" s="82">
        <v>5004.75602712</v>
      </c>
      <c r="D32" s="83">
        <v>45961</v>
      </c>
    </row>
    <row r="33" spans="1:4">
      <c r="A33" s="27">
        <v>800075590</v>
      </c>
      <c r="B33" s="80" t="s">
        <v>2050</v>
      </c>
      <c r="C33" s="82">
        <v>3202.3305248719998</v>
      </c>
      <c r="D33" s="83">
        <v>46965</v>
      </c>
    </row>
    <row r="34" spans="1:4">
      <c r="A34" s="27">
        <v>800076077</v>
      </c>
      <c r="B34" s="80" t="s">
        <v>2051</v>
      </c>
      <c r="C34" s="82">
        <v>3577.95419154</v>
      </c>
      <c r="D34" s="83">
        <v>47149</v>
      </c>
    </row>
    <row r="35" spans="1:4">
      <c r="A35" s="27">
        <v>800070757</v>
      </c>
      <c r="B35" s="80" t="s">
        <v>2052</v>
      </c>
      <c r="C35" s="82">
        <v>703.91687200000013</v>
      </c>
      <c r="D35" s="83">
        <v>47118</v>
      </c>
    </row>
    <row r="36" spans="1:4">
      <c r="A36" s="27">
        <v>800075384</v>
      </c>
      <c r="B36" s="80" t="s">
        <v>2053</v>
      </c>
      <c r="C36" s="82">
        <v>519.83068000000003</v>
      </c>
      <c r="D36" s="83">
        <v>46873</v>
      </c>
    </row>
    <row r="37" spans="1:4">
      <c r="A37" s="27">
        <v>800072118</v>
      </c>
      <c r="B37" s="80" t="s">
        <v>2054</v>
      </c>
      <c r="C37" s="82">
        <v>2341.380048</v>
      </c>
      <c r="D37" s="83">
        <v>45657</v>
      </c>
    </row>
    <row r="38" spans="1:4">
      <c r="A38" s="27">
        <v>29993519</v>
      </c>
      <c r="B38" s="80" t="s">
        <v>2055</v>
      </c>
      <c r="C38" s="82">
        <v>6032.0842940000011</v>
      </c>
      <c r="D38" s="83">
        <v>46599</v>
      </c>
    </row>
    <row r="39" spans="1:4">
      <c r="A39" s="27">
        <v>800073140</v>
      </c>
      <c r="B39" s="80" t="s">
        <v>2056</v>
      </c>
      <c r="C39" s="82">
        <v>0.88383</v>
      </c>
      <c r="D39" s="83">
        <v>45808</v>
      </c>
    </row>
    <row r="40" spans="1:4">
      <c r="A40" s="27">
        <v>892132705</v>
      </c>
      <c r="B40" s="80" t="s">
        <v>2057</v>
      </c>
      <c r="C40" s="82">
        <v>239.92345200000003</v>
      </c>
      <c r="D40" s="83">
        <v>43910</v>
      </c>
    </row>
    <row r="41" spans="1:4">
      <c r="A41" s="27">
        <v>800076333</v>
      </c>
      <c r="B41" s="80" t="s">
        <v>2058</v>
      </c>
      <c r="C41" s="82">
        <v>4988.0003180000003</v>
      </c>
      <c r="D41" s="83">
        <v>47238</v>
      </c>
    </row>
    <row r="42" spans="1:4">
      <c r="A42" s="27">
        <v>800075657</v>
      </c>
      <c r="B42" s="80" t="s">
        <v>2059</v>
      </c>
      <c r="C42" s="82">
        <v>4908.9755180000002</v>
      </c>
      <c r="D42" s="83">
        <v>48060</v>
      </c>
    </row>
    <row r="43" spans="1:4">
      <c r="A43" s="27">
        <v>29993617</v>
      </c>
      <c r="B43" s="80" t="s">
        <v>2060</v>
      </c>
      <c r="C43" s="82">
        <v>559.93576600000006</v>
      </c>
      <c r="D43" s="83">
        <v>47118</v>
      </c>
    </row>
    <row r="44" spans="1:4">
      <c r="A44" s="27">
        <v>800075947</v>
      </c>
      <c r="B44" s="80" t="s">
        <v>2061</v>
      </c>
      <c r="C44" s="82">
        <v>1091.79</v>
      </c>
      <c r="D44" s="83">
        <v>45291</v>
      </c>
    </row>
    <row r="45" spans="1:4">
      <c r="A45" s="27">
        <v>800073710</v>
      </c>
      <c r="B45" s="80" t="s">
        <v>2062</v>
      </c>
      <c r="C45" s="82">
        <v>127.89166640000001</v>
      </c>
      <c r="D45" s="83">
        <v>45869</v>
      </c>
    </row>
    <row r="46" spans="1:4">
      <c r="A46" s="27">
        <v>800075228</v>
      </c>
      <c r="B46" s="80" t="s">
        <v>2063</v>
      </c>
      <c r="C46" s="82">
        <v>877.7645</v>
      </c>
      <c r="D46" s="83">
        <v>46111</v>
      </c>
    </row>
    <row r="47" spans="1:4">
      <c r="A47" s="27">
        <v>800075301</v>
      </c>
      <c r="B47" s="80" t="s">
        <v>2064</v>
      </c>
      <c r="C47" s="82">
        <v>2902.7750000000001</v>
      </c>
      <c r="D47" s="83">
        <v>47938</v>
      </c>
    </row>
    <row r="48" spans="1:4">
      <c r="A48" s="27">
        <v>892152208</v>
      </c>
      <c r="B48" s="80" t="s">
        <v>2065</v>
      </c>
      <c r="C48" s="82">
        <v>420.89883967999998</v>
      </c>
      <c r="D48" s="102" t="s">
        <v>2077</v>
      </c>
    </row>
    <row r="49" spans="1:4">
      <c r="A49" s="27">
        <v>29993575</v>
      </c>
      <c r="B49" s="80" t="s">
        <v>2066</v>
      </c>
      <c r="C49" s="82">
        <v>6000</v>
      </c>
      <c r="D49" s="83">
        <v>46691</v>
      </c>
    </row>
    <row r="50" spans="1:4">
      <c r="A50" s="27">
        <v>800063026</v>
      </c>
      <c r="B50" s="80" t="s">
        <v>2067</v>
      </c>
      <c r="C50" s="82">
        <v>174.726</v>
      </c>
      <c r="D50" s="83">
        <v>44179</v>
      </c>
    </row>
    <row r="51" spans="1:4">
      <c r="B51" s="80"/>
      <c r="C51" s="82"/>
    </row>
    <row r="52" spans="1:4">
      <c r="B52" s="80"/>
      <c r="C52" s="82"/>
    </row>
    <row r="53" spans="1:4">
      <c r="B53" s="80"/>
      <c r="C53" s="82"/>
    </row>
    <row r="54" spans="1:4">
      <c r="B54" s="80"/>
      <c r="C54" s="82"/>
    </row>
    <row r="55" spans="1:4">
      <c r="B55" s="80"/>
      <c r="C55" s="82"/>
    </row>
    <row r="56" spans="1:4">
      <c r="B56" s="80"/>
      <c r="C56" s="82"/>
    </row>
    <row r="57" spans="1:4">
      <c r="B57" s="80"/>
      <c r="C57" s="82"/>
    </row>
    <row r="58" spans="1:4">
      <c r="B58" s="80"/>
      <c r="C58" s="82"/>
    </row>
    <row r="59" spans="1:4">
      <c r="B59" s="80"/>
      <c r="C59" s="82"/>
    </row>
    <row r="60" spans="1:4">
      <c r="B60" s="80"/>
      <c r="C60" s="82"/>
    </row>
    <row r="61" spans="1:4">
      <c r="B61" s="80"/>
      <c r="C61" s="82"/>
    </row>
    <row r="62" spans="1:4">
      <c r="B62" s="80"/>
      <c r="C62" s="82"/>
    </row>
    <row r="63" spans="1:4">
      <c r="B63" s="80"/>
      <c r="C63" s="82"/>
    </row>
    <row r="64" spans="1:4">
      <c r="B64" s="80"/>
      <c r="C64" s="82"/>
    </row>
    <row r="65" spans="2:3">
      <c r="B65" t="s">
        <v>238</v>
      </c>
      <c r="C65" s="78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2048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97" t="s">
        <v>173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317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238</v>
      </c>
      <c r="C14" t="s">
        <v>238</v>
      </c>
      <c r="D14" t="s">
        <v>238</v>
      </c>
      <c r="E14" t="s">
        <v>238</v>
      </c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271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238</v>
      </c>
      <c r="C16" t="s">
        <v>238</v>
      </c>
      <c r="D16" t="s">
        <v>238</v>
      </c>
      <c r="E16" t="s">
        <v>238</v>
      </c>
      <c r="H16" s="78">
        <v>0</v>
      </c>
      <c r="I16" t="s">
        <v>238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238</v>
      </c>
      <c r="C18" t="s">
        <v>238</v>
      </c>
      <c r="D18" t="s">
        <v>238</v>
      </c>
      <c r="E18" t="s">
        <v>238</v>
      </c>
      <c r="H18" s="78">
        <v>0</v>
      </c>
      <c r="I18" t="s">
        <v>238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856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238</v>
      </c>
      <c r="C20" t="s">
        <v>238</v>
      </c>
      <c r="D20" t="s">
        <v>238</v>
      </c>
      <c r="E20" t="s">
        <v>238</v>
      </c>
      <c r="H20" s="78">
        <v>0</v>
      </c>
      <c r="I20" t="s">
        <v>238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238</v>
      </c>
      <c r="C23" t="s">
        <v>238</v>
      </c>
      <c r="D23" t="s">
        <v>238</v>
      </c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238</v>
      </c>
      <c r="C25" t="s">
        <v>238</v>
      </c>
      <c r="D25" t="s">
        <v>238</v>
      </c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244</v>
      </c>
      <c r="D26" s="16"/>
    </row>
    <row r="27" spans="2:16">
      <c r="B27" t="s">
        <v>313</v>
      </c>
      <c r="D27" s="16"/>
    </row>
    <row r="28" spans="2:16">
      <c r="B28" t="s">
        <v>315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2048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75" t="s">
        <v>199</v>
      </c>
      <c r="C5" t="s">
        <v>200</v>
      </c>
    </row>
    <row r="7" spans="2:18" ht="26.25" customHeight="1">
      <c r="B7" s="97" t="s">
        <v>177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1557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238</v>
      </c>
      <c r="C14" t="s">
        <v>238</v>
      </c>
      <c r="D14" t="s">
        <v>238</v>
      </c>
      <c r="E14" t="s">
        <v>238</v>
      </c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1558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238</v>
      </c>
      <c r="C16" t="s">
        <v>238</v>
      </c>
      <c r="D16" t="s">
        <v>238</v>
      </c>
      <c r="E16" t="s">
        <v>238</v>
      </c>
      <c r="H16" s="78">
        <v>0</v>
      </c>
      <c r="I16" t="s">
        <v>238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318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238</v>
      </c>
      <c r="C18" t="s">
        <v>238</v>
      </c>
      <c r="D18" t="s">
        <v>238</v>
      </c>
      <c r="E18" t="s">
        <v>238</v>
      </c>
      <c r="H18" s="78">
        <v>0</v>
      </c>
      <c r="I18" t="s">
        <v>238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856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238</v>
      </c>
      <c r="C20" t="s">
        <v>238</v>
      </c>
      <c r="D20" t="s">
        <v>238</v>
      </c>
      <c r="E20" t="s">
        <v>238</v>
      </c>
      <c r="H20" s="78">
        <v>0</v>
      </c>
      <c r="I20" t="s">
        <v>238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242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319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238</v>
      </c>
      <c r="C23" t="s">
        <v>238</v>
      </c>
      <c r="D23" t="s">
        <v>238</v>
      </c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320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238</v>
      </c>
      <c r="C25" t="s">
        <v>238</v>
      </c>
      <c r="D25" t="s">
        <v>238</v>
      </c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244</v>
      </c>
      <c r="D26" s="16"/>
    </row>
    <row r="27" spans="2:16">
      <c r="B27" t="s">
        <v>313</v>
      </c>
      <c r="D27" s="16"/>
    </row>
    <row r="28" spans="2:16">
      <c r="B28" t="s">
        <v>315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2048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5" spans="2:53">
      <c r="B5" s="75" t="s">
        <v>199</v>
      </c>
      <c r="C5" t="s">
        <v>200</v>
      </c>
    </row>
    <row r="6" spans="2:53" ht="21.75" customHeight="1">
      <c r="B6" s="89" t="s">
        <v>68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1"/>
    </row>
    <row r="7" spans="2:53" ht="27.75" customHeight="1">
      <c r="B7" s="92" t="s">
        <v>69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6.81</v>
      </c>
      <c r="I11" s="7"/>
      <c r="J11" s="7"/>
      <c r="K11" s="77">
        <v>2.5000000000000001E-3</v>
      </c>
      <c r="L11" s="76">
        <v>352317493</v>
      </c>
      <c r="M11" s="7"/>
      <c r="N11" s="76">
        <v>0</v>
      </c>
      <c r="O11" s="76">
        <v>435603.01335730002</v>
      </c>
      <c r="P11" s="7"/>
      <c r="Q11" s="77">
        <v>1</v>
      </c>
      <c r="R11" s="77">
        <v>0.26910000000000001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205</v>
      </c>
      <c r="C12" s="16"/>
      <c r="D12" s="16"/>
      <c r="H12" s="82">
        <v>6.81</v>
      </c>
      <c r="K12" s="81">
        <v>2.5000000000000001E-3</v>
      </c>
      <c r="L12" s="82">
        <v>352317493</v>
      </c>
      <c r="N12" s="82">
        <v>0</v>
      </c>
      <c r="O12" s="82">
        <v>435603.01335730002</v>
      </c>
      <c r="Q12" s="81">
        <v>1</v>
      </c>
      <c r="R12" s="81">
        <v>0.26910000000000001</v>
      </c>
    </row>
    <row r="13" spans="2:53">
      <c r="B13" s="80" t="s">
        <v>245</v>
      </c>
      <c r="C13" s="16"/>
      <c r="D13" s="16"/>
      <c r="H13" s="82">
        <v>6.54</v>
      </c>
      <c r="K13" s="81">
        <v>-2.0999999999999999E-3</v>
      </c>
      <c r="L13" s="82">
        <v>126953687</v>
      </c>
      <c r="N13" s="82">
        <v>0</v>
      </c>
      <c r="O13" s="82">
        <v>160230.49666030001</v>
      </c>
      <c r="Q13" s="81">
        <v>0.36780000000000002</v>
      </c>
      <c r="R13" s="81">
        <v>9.9000000000000005E-2</v>
      </c>
    </row>
    <row r="14" spans="2:53">
      <c r="B14" s="80" t="s">
        <v>246</v>
      </c>
      <c r="C14" s="16"/>
      <c r="D14" s="16"/>
      <c r="H14" s="82">
        <v>6.54</v>
      </c>
      <c r="K14" s="81">
        <v>-2.0999999999999999E-3</v>
      </c>
      <c r="L14" s="82">
        <v>126953687</v>
      </c>
      <c r="N14" s="82">
        <v>0</v>
      </c>
      <c r="O14" s="82">
        <v>160230.49666030001</v>
      </c>
      <c r="Q14" s="81">
        <v>0.36780000000000002</v>
      </c>
      <c r="R14" s="81">
        <v>9.9000000000000005E-2</v>
      </c>
    </row>
    <row r="15" spans="2:53">
      <c r="B15" t="s">
        <v>247</v>
      </c>
      <c r="C15" t="s">
        <v>248</v>
      </c>
      <c r="D15" t="s">
        <v>100</v>
      </c>
      <c r="E15" t="s">
        <v>249</v>
      </c>
      <c r="G15" t="s">
        <v>250</v>
      </c>
      <c r="H15" s="78">
        <v>1.04</v>
      </c>
      <c r="I15" t="s">
        <v>102</v>
      </c>
      <c r="J15" s="79">
        <v>0.04</v>
      </c>
      <c r="K15" s="79">
        <v>-8.0000000000000004E-4</v>
      </c>
      <c r="L15" s="78">
        <v>21400808</v>
      </c>
      <c r="M15" s="78">
        <v>140.97</v>
      </c>
      <c r="N15" s="78">
        <v>0</v>
      </c>
      <c r="O15" s="78">
        <v>30168.7190376</v>
      </c>
      <c r="P15" s="79">
        <v>1.4E-3</v>
      </c>
      <c r="Q15" s="79">
        <v>6.93E-2</v>
      </c>
      <c r="R15" s="79">
        <v>1.8599999999999998E-2</v>
      </c>
    </row>
    <row r="16" spans="2:53">
      <c r="B16" t="s">
        <v>251</v>
      </c>
      <c r="C16" t="s">
        <v>252</v>
      </c>
      <c r="D16" t="s">
        <v>100</v>
      </c>
      <c r="E16" t="s">
        <v>249</v>
      </c>
      <c r="G16" t="s">
        <v>253</v>
      </c>
      <c r="H16" s="78">
        <v>3.76</v>
      </c>
      <c r="I16" t="s">
        <v>102</v>
      </c>
      <c r="J16" s="79">
        <v>0.04</v>
      </c>
      <c r="K16" s="79">
        <v>-5.0000000000000001E-3</v>
      </c>
      <c r="L16" s="78">
        <v>2272183</v>
      </c>
      <c r="M16" s="78">
        <v>150.97999999999999</v>
      </c>
      <c r="N16" s="78">
        <v>0</v>
      </c>
      <c r="O16" s="78">
        <v>3430.5418933999999</v>
      </c>
      <c r="P16" s="79">
        <v>2.0000000000000001E-4</v>
      </c>
      <c r="Q16" s="79">
        <v>7.9000000000000008E-3</v>
      </c>
      <c r="R16" s="79">
        <v>2.0999999999999999E-3</v>
      </c>
    </row>
    <row r="17" spans="2:18">
      <c r="B17" t="s">
        <v>254</v>
      </c>
      <c r="C17" t="s">
        <v>255</v>
      </c>
      <c r="D17" t="s">
        <v>100</v>
      </c>
      <c r="E17" t="s">
        <v>249</v>
      </c>
      <c r="G17" t="s">
        <v>256</v>
      </c>
      <c r="H17" s="78">
        <v>22.48</v>
      </c>
      <c r="I17" t="s">
        <v>102</v>
      </c>
      <c r="J17" s="79">
        <v>0.01</v>
      </c>
      <c r="K17" s="79">
        <v>1.5E-3</v>
      </c>
      <c r="L17" s="78">
        <v>19205451</v>
      </c>
      <c r="M17" s="78">
        <v>121.79</v>
      </c>
      <c r="N17" s="78">
        <v>0</v>
      </c>
      <c r="O17" s="78">
        <v>23390.318772899998</v>
      </c>
      <c r="P17" s="79">
        <v>1.1999999999999999E-3</v>
      </c>
      <c r="Q17" s="79">
        <v>5.3699999999999998E-2</v>
      </c>
      <c r="R17" s="79">
        <v>1.4500000000000001E-2</v>
      </c>
    </row>
    <row r="18" spans="2:18">
      <c r="B18" t="s">
        <v>257</v>
      </c>
      <c r="C18" t="s">
        <v>258</v>
      </c>
      <c r="D18" t="s">
        <v>100</v>
      </c>
      <c r="E18" t="s">
        <v>249</v>
      </c>
      <c r="G18" t="s">
        <v>259</v>
      </c>
      <c r="H18" s="78">
        <v>3.15</v>
      </c>
      <c r="I18" t="s">
        <v>102</v>
      </c>
      <c r="J18" s="79">
        <v>1.7500000000000002E-2</v>
      </c>
      <c r="K18" s="79">
        <v>-4.3E-3</v>
      </c>
      <c r="L18" s="78">
        <v>25924922</v>
      </c>
      <c r="M18" s="78">
        <v>110.28</v>
      </c>
      <c r="N18" s="78">
        <v>0</v>
      </c>
      <c r="O18" s="78">
        <v>28590.003981599999</v>
      </c>
      <c r="P18" s="79">
        <v>1.5E-3</v>
      </c>
      <c r="Q18" s="79">
        <v>6.5600000000000006E-2</v>
      </c>
      <c r="R18" s="79">
        <v>1.77E-2</v>
      </c>
    </row>
    <row r="19" spans="2:18">
      <c r="B19" t="s">
        <v>260</v>
      </c>
      <c r="C19" t="s">
        <v>261</v>
      </c>
      <c r="D19" t="s">
        <v>100</v>
      </c>
      <c r="E19" t="s">
        <v>249</v>
      </c>
      <c r="G19" t="s">
        <v>262</v>
      </c>
      <c r="H19" s="78">
        <v>0.33</v>
      </c>
      <c r="I19" t="s">
        <v>102</v>
      </c>
      <c r="J19" s="79">
        <v>1E-3</v>
      </c>
      <c r="K19" s="79">
        <v>-8.3999999999999995E-3</v>
      </c>
      <c r="L19" s="78">
        <v>3150993</v>
      </c>
      <c r="M19" s="78">
        <v>101.18</v>
      </c>
      <c r="N19" s="78">
        <v>0</v>
      </c>
      <c r="O19" s="78">
        <v>3188.1747174000002</v>
      </c>
      <c r="P19" s="79">
        <v>2.9999999999999997E-4</v>
      </c>
      <c r="Q19" s="79">
        <v>7.3000000000000001E-3</v>
      </c>
      <c r="R19" s="79">
        <v>2E-3</v>
      </c>
    </row>
    <row r="20" spans="2:18">
      <c r="B20" t="s">
        <v>263</v>
      </c>
      <c r="C20" t="s">
        <v>264</v>
      </c>
      <c r="D20" t="s">
        <v>100</v>
      </c>
      <c r="E20" t="s">
        <v>249</v>
      </c>
      <c r="G20" t="s">
        <v>265</v>
      </c>
      <c r="H20" s="78">
        <v>17.25</v>
      </c>
      <c r="I20" t="s">
        <v>102</v>
      </c>
      <c r="J20" s="79">
        <v>2.75E-2</v>
      </c>
      <c r="K20" s="79">
        <v>-8.0000000000000004E-4</v>
      </c>
      <c r="L20" s="78">
        <v>79766</v>
      </c>
      <c r="M20" s="78">
        <v>174.21</v>
      </c>
      <c r="N20" s="78">
        <v>0</v>
      </c>
      <c r="O20" s="78">
        <v>138.9603486</v>
      </c>
      <c r="P20" s="79">
        <v>0</v>
      </c>
      <c r="Q20" s="79">
        <v>2.9999999999999997E-4</v>
      </c>
      <c r="R20" s="79">
        <v>1E-4</v>
      </c>
    </row>
    <row r="21" spans="2:18">
      <c r="B21" t="s">
        <v>266</v>
      </c>
      <c r="C21" t="s">
        <v>267</v>
      </c>
      <c r="D21" t="s">
        <v>100</v>
      </c>
      <c r="E21" t="s">
        <v>249</v>
      </c>
      <c r="G21" t="s">
        <v>250</v>
      </c>
      <c r="H21" s="78">
        <v>13.07</v>
      </c>
      <c r="I21" t="s">
        <v>102</v>
      </c>
      <c r="J21" s="79">
        <v>0.04</v>
      </c>
      <c r="K21" s="79">
        <v>-3.7000000000000002E-3</v>
      </c>
      <c r="L21" s="78">
        <v>10300872</v>
      </c>
      <c r="M21" s="78">
        <v>204.5</v>
      </c>
      <c r="N21" s="78">
        <v>0</v>
      </c>
      <c r="O21" s="78">
        <v>21065.283240000001</v>
      </c>
      <c r="P21" s="79">
        <v>5.9999999999999995E-4</v>
      </c>
      <c r="Q21" s="79">
        <v>4.8399999999999999E-2</v>
      </c>
      <c r="R21" s="79">
        <v>1.2999999999999999E-2</v>
      </c>
    </row>
    <row r="22" spans="2:18">
      <c r="B22" t="s">
        <v>268</v>
      </c>
      <c r="C22" t="s">
        <v>269</v>
      </c>
      <c r="D22" t="s">
        <v>100</v>
      </c>
      <c r="E22" t="s">
        <v>249</v>
      </c>
      <c r="G22" t="s">
        <v>270</v>
      </c>
      <c r="H22" s="78">
        <v>2.17</v>
      </c>
      <c r="I22" t="s">
        <v>102</v>
      </c>
      <c r="J22" s="79">
        <v>2.75E-2</v>
      </c>
      <c r="K22" s="79">
        <v>-2.0999999999999999E-3</v>
      </c>
      <c r="L22" s="78">
        <v>44618692</v>
      </c>
      <c r="M22" s="78">
        <v>112.64</v>
      </c>
      <c r="N22" s="78">
        <v>0</v>
      </c>
      <c r="O22" s="78">
        <v>50258.494668799998</v>
      </c>
      <c r="P22" s="79">
        <v>2.7000000000000001E-3</v>
      </c>
      <c r="Q22" s="79">
        <v>0.1154</v>
      </c>
      <c r="R22" s="79">
        <v>3.1099999999999999E-2</v>
      </c>
    </row>
    <row r="23" spans="2:18">
      <c r="B23" s="80" t="s">
        <v>271</v>
      </c>
      <c r="C23" s="16"/>
      <c r="D23" s="16"/>
      <c r="H23" s="82">
        <v>6.96</v>
      </c>
      <c r="K23" s="81">
        <v>5.1999999999999998E-3</v>
      </c>
      <c r="L23" s="82">
        <v>225363806</v>
      </c>
      <c r="N23" s="82">
        <v>0</v>
      </c>
      <c r="O23" s="82">
        <v>275372.51669700001</v>
      </c>
      <c r="Q23" s="81">
        <v>0.63219999999999998</v>
      </c>
      <c r="R23" s="81">
        <v>0.1701</v>
      </c>
    </row>
    <row r="24" spans="2:18">
      <c r="B24" s="80" t="s">
        <v>272</v>
      </c>
      <c r="C24" s="16"/>
      <c r="D24" s="16"/>
      <c r="H24" s="82">
        <v>0.42</v>
      </c>
      <c r="K24" s="81">
        <v>2.0000000000000001E-4</v>
      </c>
      <c r="L24" s="82">
        <v>21762672</v>
      </c>
      <c r="N24" s="82">
        <v>0</v>
      </c>
      <c r="O24" s="82">
        <v>21762.671999999999</v>
      </c>
      <c r="Q24" s="81">
        <v>0.05</v>
      </c>
      <c r="R24" s="81">
        <v>1.34E-2</v>
      </c>
    </row>
    <row r="25" spans="2:18">
      <c r="B25" t="s">
        <v>273</v>
      </c>
      <c r="C25" t="s">
        <v>274</v>
      </c>
      <c r="D25" t="s">
        <v>100</v>
      </c>
      <c r="E25" t="s">
        <v>249</v>
      </c>
      <c r="G25" t="s">
        <v>275</v>
      </c>
      <c r="H25" s="78">
        <v>0.42</v>
      </c>
      <c r="I25" t="s">
        <v>102</v>
      </c>
      <c r="J25" s="79">
        <v>0</v>
      </c>
      <c r="K25" s="79">
        <v>2.0000000000000001E-4</v>
      </c>
      <c r="L25" s="78">
        <v>21762672</v>
      </c>
      <c r="M25" s="78">
        <v>100</v>
      </c>
      <c r="N25" s="78">
        <v>0</v>
      </c>
      <c r="O25" s="78">
        <v>21762.671999999999</v>
      </c>
      <c r="P25" s="79">
        <v>2.3999999999999998E-3</v>
      </c>
      <c r="Q25" s="79">
        <v>0.05</v>
      </c>
      <c r="R25" s="79">
        <v>1.34E-2</v>
      </c>
    </row>
    <row r="26" spans="2:18">
      <c r="B26" s="80" t="s">
        <v>276</v>
      </c>
      <c r="C26" s="16"/>
      <c r="D26" s="16"/>
      <c r="H26" s="82">
        <v>7.52</v>
      </c>
      <c r="K26" s="81">
        <v>5.7000000000000002E-3</v>
      </c>
      <c r="L26" s="82">
        <v>203601134</v>
      </c>
      <c r="N26" s="82">
        <v>0</v>
      </c>
      <c r="O26" s="82">
        <v>253609.84469699999</v>
      </c>
      <c r="Q26" s="81">
        <v>0.58220000000000005</v>
      </c>
      <c r="R26" s="81">
        <v>0.15670000000000001</v>
      </c>
    </row>
    <row r="27" spans="2:18">
      <c r="B27" t="s">
        <v>277</v>
      </c>
      <c r="C27" t="s">
        <v>278</v>
      </c>
      <c r="D27" t="s">
        <v>100</v>
      </c>
      <c r="E27" t="s">
        <v>249</v>
      </c>
      <c r="G27" t="s">
        <v>279</v>
      </c>
      <c r="H27" s="78">
        <v>7.56</v>
      </c>
      <c r="I27" t="s">
        <v>102</v>
      </c>
      <c r="J27" s="79">
        <v>2.2499999999999999E-2</v>
      </c>
      <c r="K27" s="79">
        <v>5.3E-3</v>
      </c>
      <c r="L27" s="78">
        <v>24800337</v>
      </c>
      <c r="M27" s="78">
        <v>115.58</v>
      </c>
      <c r="N27" s="78">
        <v>0</v>
      </c>
      <c r="O27" s="78">
        <v>28664.2295046</v>
      </c>
      <c r="P27" s="79">
        <v>1.5E-3</v>
      </c>
      <c r="Q27" s="79">
        <v>6.5799999999999997E-2</v>
      </c>
      <c r="R27" s="79">
        <v>1.77E-2</v>
      </c>
    </row>
    <row r="28" spans="2:18">
      <c r="B28" t="s">
        <v>280</v>
      </c>
      <c r="C28" t="s">
        <v>281</v>
      </c>
      <c r="D28" t="s">
        <v>100</v>
      </c>
      <c r="E28" t="s">
        <v>249</v>
      </c>
      <c r="G28" t="s">
        <v>282</v>
      </c>
      <c r="H28" s="78">
        <v>0.59</v>
      </c>
      <c r="I28" t="s">
        <v>102</v>
      </c>
      <c r="J28" s="79">
        <v>5.0000000000000001E-3</v>
      </c>
      <c r="K28" s="79">
        <v>2.0000000000000001E-4</v>
      </c>
      <c r="L28" s="78">
        <v>2280986</v>
      </c>
      <c r="M28" s="78">
        <v>100.5</v>
      </c>
      <c r="N28" s="78">
        <v>0</v>
      </c>
      <c r="O28" s="78">
        <v>2292.39093</v>
      </c>
      <c r="P28" s="79">
        <v>1E-4</v>
      </c>
      <c r="Q28" s="79">
        <v>5.3E-3</v>
      </c>
      <c r="R28" s="79">
        <v>1.4E-3</v>
      </c>
    </row>
    <row r="29" spans="2:18">
      <c r="B29" t="s">
        <v>283</v>
      </c>
      <c r="C29" t="s">
        <v>284</v>
      </c>
      <c r="D29" t="s">
        <v>100</v>
      </c>
      <c r="E29" t="s">
        <v>249</v>
      </c>
      <c r="G29" t="s">
        <v>253</v>
      </c>
      <c r="H29" s="78">
        <v>1.54</v>
      </c>
      <c r="I29" t="s">
        <v>102</v>
      </c>
      <c r="J29" s="79">
        <v>5.5E-2</v>
      </c>
      <c r="K29" s="79">
        <v>4.0000000000000002E-4</v>
      </c>
      <c r="L29" s="78">
        <v>29044890</v>
      </c>
      <c r="M29" s="78">
        <v>110.94</v>
      </c>
      <c r="N29" s="78">
        <v>0</v>
      </c>
      <c r="O29" s="78">
        <v>32222.400966000001</v>
      </c>
      <c r="P29" s="79">
        <v>1.6000000000000001E-3</v>
      </c>
      <c r="Q29" s="79">
        <v>7.3999999999999996E-2</v>
      </c>
      <c r="R29" s="79">
        <v>1.9900000000000001E-2</v>
      </c>
    </row>
    <row r="30" spans="2:18">
      <c r="B30" t="s">
        <v>285</v>
      </c>
      <c r="C30" t="s">
        <v>286</v>
      </c>
      <c r="D30" t="s">
        <v>100</v>
      </c>
      <c r="E30" t="s">
        <v>249</v>
      </c>
      <c r="H30" s="78">
        <v>6.38</v>
      </c>
      <c r="I30" t="s">
        <v>102</v>
      </c>
      <c r="J30" s="79">
        <v>0.02</v>
      </c>
      <c r="K30" s="79">
        <v>4.1999999999999997E-3</v>
      </c>
      <c r="L30" s="78">
        <v>781761</v>
      </c>
      <c r="M30" s="78">
        <v>111.03</v>
      </c>
      <c r="N30" s="78">
        <v>0</v>
      </c>
      <c r="O30" s="78">
        <v>867.98923830000001</v>
      </c>
      <c r="P30" s="79">
        <v>0</v>
      </c>
      <c r="Q30" s="79">
        <v>2E-3</v>
      </c>
      <c r="R30" s="79">
        <v>5.0000000000000001E-4</v>
      </c>
    </row>
    <row r="31" spans="2:18">
      <c r="B31" t="s">
        <v>287</v>
      </c>
      <c r="C31" t="s">
        <v>288</v>
      </c>
      <c r="D31" t="s">
        <v>100</v>
      </c>
      <c r="E31" t="s">
        <v>249</v>
      </c>
      <c r="G31" t="s">
        <v>289</v>
      </c>
      <c r="H31" s="78">
        <v>19.03</v>
      </c>
      <c r="I31" t="s">
        <v>102</v>
      </c>
      <c r="J31" s="79">
        <v>3.7499999999999999E-2</v>
      </c>
      <c r="K31" s="79">
        <v>1.55E-2</v>
      </c>
      <c r="L31" s="78">
        <v>20042770</v>
      </c>
      <c r="M31" s="78">
        <v>148.69999999999999</v>
      </c>
      <c r="N31" s="78">
        <v>0</v>
      </c>
      <c r="O31" s="78">
        <v>29803.598989999999</v>
      </c>
      <c r="P31" s="79">
        <v>1.1999999999999999E-3</v>
      </c>
      <c r="Q31" s="79">
        <v>6.8400000000000002E-2</v>
      </c>
      <c r="R31" s="79">
        <v>1.84E-2</v>
      </c>
    </row>
    <row r="32" spans="2:18">
      <c r="B32" t="s">
        <v>290</v>
      </c>
      <c r="C32" t="s">
        <v>291</v>
      </c>
      <c r="D32" t="s">
        <v>100</v>
      </c>
      <c r="E32" t="s">
        <v>249</v>
      </c>
      <c r="G32" t="s">
        <v>292</v>
      </c>
      <c r="H32" s="78">
        <v>0.83</v>
      </c>
      <c r="I32" t="s">
        <v>102</v>
      </c>
      <c r="J32" s="79">
        <v>0.01</v>
      </c>
      <c r="K32" s="79">
        <v>2.0000000000000001E-4</v>
      </c>
      <c r="L32" s="78">
        <v>331111</v>
      </c>
      <c r="M32" s="78">
        <v>100.98</v>
      </c>
      <c r="N32" s="78">
        <v>0</v>
      </c>
      <c r="O32" s="78">
        <v>334.3558878</v>
      </c>
      <c r="P32" s="79">
        <v>0</v>
      </c>
      <c r="Q32" s="79">
        <v>8.0000000000000004E-4</v>
      </c>
      <c r="R32" s="79">
        <v>2.0000000000000001E-4</v>
      </c>
    </row>
    <row r="33" spans="2:18">
      <c r="B33" t="s">
        <v>293</v>
      </c>
      <c r="C33" t="s">
        <v>294</v>
      </c>
      <c r="D33" t="s">
        <v>100</v>
      </c>
      <c r="E33" t="s">
        <v>249</v>
      </c>
      <c r="G33" t="s">
        <v>253</v>
      </c>
      <c r="H33" s="78">
        <v>5.41</v>
      </c>
      <c r="I33" t="s">
        <v>102</v>
      </c>
      <c r="J33" s="79">
        <v>6.25E-2</v>
      </c>
      <c r="K33" s="79">
        <v>3.8E-3</v>
      </c>
      <c r="L33" s="78">
        <v>34968456</v>
      </c>
      <c r="M33" s="78">
        <v>140.84</v>
      </c>
      <c r="N33" s="78">
        <v>0</v>
      </c>
      <c r="O33" s="78">
        <v>49249.5734304</v>
      </c>
      <c r="P33" s="79">
        <v>2.0999999999999999E-3</v>
      </c>
      <c r="Q33" s="79">
        <v>0.11310000000000001</v>
      </c>
      <c r="R33" s="79">
        <v>3.04E-2</v>
      </c>
    </row>
    <row r="34" spans="2:18">
      <c r="B34" t="s">
        <v>295</v>
      </c>
      <c r="C34" t="s">
        <v>296</v>
      </c>
      <c r="D34" t="s">
        <v>100</v>
      </c>
      <c r="E34" t="s">
        <v>249</v>
      </c>
      <c r="G34" t="s">
        <v>250</v>
      </c>
      <c r="H34" s="78">
        <v>3.55</v>
      </c>
      <c r="I34" t="s">
        <v>102</v>
      </c>
      <c r="J34" s="79">
        <v>3.7499999999999999E-2</v>
      </c>
      <c r="K34" s="79">
        <v>2.0999999999999999E-3</v>
      </c>
      <c r="L34" s="78">
        <v>10336782</v>
      </c>
      <c r="M34" s="78">
        <v>114.14</v>
      </c>
      <c r="N34" s="78">
        <v>0</v>
      </c>
      <c r="O34" s="78">
        <v>11798.402974799999</v>
      </c>
      <c r="P34" s="79">
        <v>5.9999999999999995E-4</v>
      </c>
      <c r="Q34" s="79">
        <v>2.7099999999999999E-2</v>
      </c>
      <c r="R34" s="79">
        <v>7.3000000000000001E-3</v>
      </c>
    </row>
    <row r="35" spans="2:18">
      <c r="B35" t="s">
        <v>297</v>
      </c>
      <c r="C35" t="s">
        <v>298</v>
      </c>
      <c r="D35" t="s">
        <v>100</v>
      </c>
      <c r="E35" t="s">
        <v>249</v>
      </c>
      <c r="G35" t="s">
        <v>299</v>
      </c>
      <c r="H35" s="78">
        <v>15.17</v>
      </c>
      <c r="I35" t="s">
        <v>102</v>
      </c>
      <c r="J35" s="79">
        <v>5.5E-2</v>
      </c>
      <c r="K35" s="79">
        <v>1.32E-2</v>
      </c>
      <c r="L35" s="78">
        <v>19739473</v>
      </c>
      <c r="M35" s="78">
        <v>180.5</v>
      </c>
      <c r="N35" s="78">
        <v>0</v>
      </c>
      <c r="O35" s="78">
        <v>35629.748764999997</v>
      </c>
      <c r="P35" s="79">
        <v>1E-3</v>
      </c>
      <c r="Q35" s="79">
        <v>8.1799999999999998E-2</v>
      </c>
      <c r="R35" s="79">
        <v>2.1999999999999999E-2</v>
      </c>
    </row>
    <row r="36" spans="2:18">
      <c r="B36" t="s">
        <v>300</v>
      </c>
      <c r="C36" t="s">
        <v>301</v>
      </c>
      <c r="D36" t="s">
        <v>100</v>
      </c>
      <c r="E36" t="s">
        <v>249</v>
      </c>
      <c r="G36" t="s">
        <v>302</v>
      </c>
      <c r="H36" s="78">
        <v>2.06</v>
      </c>
      <c r="I36" t="s">
        <v>102</v>
      </c>
      <c r="J36" s="79">
        <v>7.4999999999999997E-3</v>
      </c>
      <c r="K36" s="79">
        <v>8.9999999999999998E-4</v>
      </c>
      <c r="L36" s="78">
        <v>49391785</v>
      </c>
      <c r="M36" s="78">
        <v>102.07</v>
      </c>
      <c r="N36" s="78">
        <v>0</v>
      </c>
      <c r="O36" s="78">
        <v>50414.194949500001</v>
      </c>
      <c r="P36" s="79">
        <v>3.3E-3</v>
      </c>
      <c r="Q36" s="79">
        <v>0.1157</v>
      </c>
      <c r="R36" s="79">
        <v>3.1099999999999999E-2</v>
      </c>
    </row>
    <row r="37" spans="2:18">
      <c r="B37" t="s">
        <v>303</v>
      </c>
      <c r="C37" t="s">
        <v>304</v>
      </c>
      <c r="D37" t="s">
        <v>100</v>
      </c>
      <c r="E37" t="s">
        <v>249</v>
      </c>
      <c r="G37" t="s">
        <v>305</v>
      </c>
      <c r="H37" s="78">
        <v>9.33</v>
      </c>
      <c r="I37" t="s">
        <v>102</v>
      </c>
      <c r="J37" s="79">
        <v>0.01</v>
      </c>
      <c r="K37" s="79">
        <v>6.1999999999999998E-3</v>
      </c>
      <c r="L37" s="78">
        <v>11824262</v>
      </c>
      <c r="M37" s="78">
        <v>103.79</v>
      </c>
      <c r="N37" s="78">
        <v>0</v>
      </c>
      <c r="O37" s="78">
        <v>12272.401529799999</v>
      </c>
      <c r="P37" s="79">
        <v>1.2999999999999999E-3</v>
      </c>
      <c r="Q37" s="79">
        <v>2.8199999999999999E-2</v>
      </c>
      <c r="R37" s="79">
        <v>7.6E-3</v>
      </c>
    </row>
    <row r="38" spans="2:18">
      <c r="B38" t="s">
        <v>306</v>
      </c>
      <c r="C38" t="s">
        <v>307</v>
      </c>
      <c r="D38" t="s">
        <v>100</v>
      </c>
      <c r="E38" t="s">
        <v>249</v>
      </c>
      <c r="G38" t="s">
        <v>308</v>
      </c>
      <c r="H38" s="78">
        <v>2.38</v>
      </c>
      <c r="I38" t="s">
        <v>102</v>
      </c>
      <c r="J38" s="79">
        <v>1.2500000000000001E-2</v>
      </c>
      <c r="K38" s="79">
        <v>1.1000000000000001E-3</v>
      </c>
      <c r="L38" s="78">
        <v>58521</v>
      </c>
      <c r="M38" s="78">
        <v>103.48</v>
      </c>
      <c r="N38" s="78">
        <v>0</v>
      </c>
      <c r="O38" s="78">
        <v>60.557530800000002</v>
      </c>
      <c r="P38" s="79">
        <v>0</v>
      </c>
      <c r="Q38" s="79">
        <v>1E-4</v>
      </c>
      <c r="R38" s="79">
        <v>0</v>
      </c>
    </row>
    <row r="39" spans="2:18">
      <c r="B39" s="80" t="s">
        <v>309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t="s">
        <v>238</v>
      </c>
      <c r="C40" t="s">
        <v>238</v>
      </c>
      <c r="D40" s="16"/>
      <c r="E40" t="s">
        <v>238</v>
      </c>
      <c r="H40" s="78">
        <v>0</v>
      </c>
      <c r="I40" t="s">
        <v>238</v>
      </c>
      <c r="J40" s="79">
        <v>0</v>
      </c>
      <c r="K40" s="79">
        <v>0</v>
      </c>
      <c r="L40" s="78">
        <v>0</v>
      </c>
      <c r="M40" s="78">
        <v>0</v>
      </c>
      <c r="O40" s="78">
        <v>0</v>
      </c>
      <c r="P40" s="79">
        <v>0</v>
      </c>
      <c r="Q40" s="79">
        <v>0</v>
      </c>
      <c r="R40" s="79">
        <v>0</v>
      </c>
    </row>
    <row r="41" spans="2:18">
      <c r="B41" s="80" t="s">
        <v>310</v>
      </c>
      <c r="C41" s="16"/>
      <c r="D41" s="16"/>
      <c r="H41" s="82">
        <v>0</v>
      </c>
      <c r="K41" s="81">
        <v>0</v>
      </c>
      <c r="L41" s="82">
        <v>0</v>
      </c>
      <c r="N41" s="82">
        <v>0</v>
      </c>
      <c r="O41" s="82">
        <v>0</v>
      </c>
      <c r="Q41" s="81">
        <v>0</v>
      </c>
      <c r="R41" s="81">
        <v>0</v>
      </c>
    </row>
    <row r="42" spans="2:18">
      <c r="B42" t="s">
        <v>238</v>
      </c>
      <c r="C42" t="s">
        <v>238</v>
      </c>
      <c r="D42" s="16"/>
      <c r="E42" t="s">
        <v>238</v>
      </c>
      <c r="H42" s="78">
        <v>0</v>
      </c>
      <c r="I42" t="s">
        <v>238</v>
      </c>
      <c r="J42" s="79">
        <v>0</v>
      </c>
      <c r="K42" s="79">
        <v>0</v>
      </c>
      <c r="L42" s="78">
        <v>0</v>
      </c>
      <c r="M42" s="78">
        <v>0</v>
      </c>
      <c r="O42" s="78">
        <v>0</v>
      </c>
      <c r="P42" s="79">
        <v>0</v>
      </c>
      <c r="Q42" s="79">
        <v>0</v>
      </c>
      <c r="R42" s="79">
        <v>0</v>
      </c>
    </row>
    <row r="43" spans="2:18">
      <c r="B43" s="80" t="s">
        <v>242</v>
      </c>
      <c r="C43" s="16"/>
      <c r="D43" s="16"/>
      <c r="H43" s="82">
        <v>0</v>
      </c>
      <c r="K43" s="81">
        <v>0</v>
      </c>
      <c r="L43" s="82">
        <v>0</v>
      </c>
      <c r="N43" s="82">
        <v>0</v>
      </c>
      <c r="O43" s="82">
        <v>0</v>
      </c>
      <c r="Q43" s="81">
        <v>0</v>
      </c>
      <c r="R43" s="81">
        <v>0</v>
      </c>
    </row>
    <row r="44" spans="2:18">
      <c r="B44" s="80" t="s">
        <v>311</v>
      </c>
      <c r="C44" s="16"/>
      <c r="D44" s="16"/>
      <c r="H44" s="82">
        <v>0</v>
      </c>
      <c r="K44" s="81">
        <v>0</v>
      </c>
      <c r="L44" s="82">
        <v>0</v>
      </c>
      <c r="N44" s="82">
        <v>0</v>
      </c>
      <c r="O44" s="82">
        <v>0</v>
      </c>
      <c r="Q44" s="81">
        <v>0</v>
      </c>
      <c r="R44" s="81">
        <v>0</v>
      </c>
    </row>
    <row r="45" spans="2:18">
      <c r="B45" t="s">
        <v>238</v>
      </c>
      <c r="C45" t="s">
        <v>238</v>
      </c>
      <c r="D45" s="16"/>
      <c r="E45" t="s">
        <v>238</v>
      </c>
      <c r="H45" s="78">
        <v>0</v>
      </c>
      <c r="I45" t="s">
        <v>238</v>
      </c>
      <c r="J45" s="79">
        <v>0</v>
      </c>
      <c r="K45" s="79">
        <v>0</v>
      </c>
      <c r="L45" s="78">
        <v>0</v>
      </c>
      <c r="M45" s="78">
        <v>0</v>
      </c>
      <c r="O45" s="78">
        <v>0</v>
      </c>
      <c r="P45" s="79">
        <v>0</v>
      </c>
      <c r="Q45" s="79">
        <v>0</v>
      </c>
      <c r="R45" s="79">
        <v>0</v>
      </c>
    </row>
    <row r="46" spans="2:18">
      <c r="B46" s="80" t="s">
        <v>312</v>
      </c>
      <c r="C46" s="16"/>
      <c r="D46" s="16"/>
      <c r="H46" s="82">
        <v>0</v>
      </c>
      <c r="K46" s="81">
        <v>0</v>
      </c>
      <c r="L46" s="82">
        <v>0</v>
      </c>
      <c r="N46" s="82">
        <v>0</v>
      </c>
      <c r="O46" s="82">
        <v>0</v>
      </c>
      <c r="Q46" s="81">
        <v>0</v>
      </c>
      <c r="R46" s="81">
        <v>0</v>
      </c>
    </row>
    <row r="47" spans="2:18">
      <c r="B47" t="s">
        <v>238</v>
      </c>
      <c r="C47" t="s">
        <v>238</v>
      </c>
      <c r="D47" s="16"/>
      <c r="E47" t="s">
        <v>238</v>
      </c>
      <c r="H47" s="78">
        <v>0</v>
      </c>
      <c r="I47" t="s">
        <v>238</v>
      </c>
      <c r="J47" s="79">
        <v>0</v>
      </c>
      <c r="K47" s="79">
        <v>0</v>
      </c>
      <c r="L47" s="78">
        <v>0</v>
      </c>
      <c r="M47" s="78">
        <v>0</v>
      </c>
      <c r="O47" s="78">
        <v>0</v>
      </c>
      <c r="P47" s="79">
        <v>0</v>
      </c>
      <c r="Q47" s="79">
        <v>0</v>
      </c>
      <c r="R47" s="79">
        <v>0</v>
      </c>
    </row>
    <row r="48" spans="2:18">
      <c r="B48" t="s">
        <v>313</v>
      </c>
      <c r="C48" s="16"/>
      <c r="D48" s="16"/>
    </row>
    <row r="49" spans="2:4">
      <c r="B49" t="s">
        <v>314</v>
      </c>
      <c r="C49" s="16"/>
      <c r="D49" s="16"/>
    </row>
    <row r="50" spans="2:4">
      <c r="B50" t="s">
        <v>315</v>
      </c>
      <c r="C50" s="16"/>
      <c r="D50" s="16"/>
    </row>
    <row r="51" spans="2:4">
      <c r="B51" t="s">
        <v>316</v>
      </c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2048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75" t="s">
        <v>199</v>
      </c>
      <c r="C5" t="s">
        <v>200</v>
      </c>
    </row>
    <row r="7" spans="2:23" ht="26.25" customHeight="1">
      <c r="B7" s="97" t="s">
        <v>179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9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205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1557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238</v>
      </c>
      <c r="C14" t="s">
        <v>238</v>
      </c>
      <c r="D14" t="s">
        <v>238</v>
      </c>
      <c r="E14" t="s">
        <v>238</v>
      </c>
      <c r="F14" s="15"/>
      <c r="G14" s="15"/>
      <c r="H14" s="78">
        <v>0</v>
      </c>
      <c r="I14" t="s">
        <v>238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1558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238</v>
      </c>
      <c r="C16" t="s">
        <v>238</v>
      </c>
      <c r="D16" t="s">
        <v>238</v>
      </c>
      <c r="E16" t="s">
        <v>238</v>
      </c>
      <c r="F16" s="15"/>
      <c r="G16" s="15"/>
      <c r="H16" s="78">
        <v>0</v>
      </c>
      <c r="I16" t="s">
        <v>238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318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238</v>
      </c>
      <c r="C18" t="s">
        <v>238</v>
      </c>
      <c r="D18" t="s">
        <v>238</v>
      </c>
      <c r="E18" t="s">
        <v>238</v>
      </c>
      <c r="F18" s="15"/>
      <c r="G18" s="15"/>
      <c r="H18" s="78">
        <v>0</v>
      </c>
      <c r="I18" t="s">
        <v>238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856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238</v>
      </c>
      <c r="C20" t="s">
        <v>238</v>
      </c>
      <c r="D20" t="s">
        <v>238</v>
      </c>
      <c r="E20" t="s">
        <v>238</v>
      </c>
      <c r="F20" s="15"/>
      <c r="G20" s="15"/>
      <c r="H20" s="78">
        <v>0</v>
      </c>
      <c r="I20" t="s">
        <v>238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242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319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238</v>
      </c>
      <c r="C23" t="s">
        <v>238</v>
      </c>
      <c r="D23" t="s">
        <v>238</v>
      </c>
      <c r="E23" t="s">
        <v>238</v>
      </c>
      <c r="H23" s="78">
        <v>0</v>
      </c>
      <c r="I23" t="s">
        <v>238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320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238</v>
      </c>
      <c r="C25" t="s">
        <v>238</v>
      </c>
      <c r="D25" t="s">
        <v>238</v>
      </c>
      <c r="E25" t="s">
        <v>238</v>
      </c>
      <c r="H25" s="78">
        <v>0</v>
      </c>
      <c r="I25" t="s">
        <v>238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244</v>
      </c>
      <c r="D26" s="16"/>
    </row>
    <row r="27" spans="2:23">
      <c r="B27" t="s">
        <v>313</v>
      </c>
      <c r="D27" s="16"/>
    </row>
    <row r="28" spans="2:23">
      <c r="B28" t="s">
        <v>314</v>
      </c>
      <c r="D28" s="16"/>
    </row>
    <row r="29" spans="2:23">
      <c r="B29" t="s">
        <v>315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2048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5" spans="2:68">
      <c r="B5" s="75" t="s">
        <v>199</v>
      </c>
      <c r="C5" t="s">
        <v>200</v>
      </c>
    </row>
    <row r="6" spans="2:68" ht="26.25" customHeight="1">
      <c r="B6" s="92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6"/>
      <c r="BP6" s="19"/>
    </row>
    <row r="7" spans="2:68" ht="26.25" customHeight="1">
      <c r="B7" s="92" t="s">
        <v>82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6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205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317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238</v>
      </c>
      <c r="C14" t="s">
        <v>238</v>
      </c>
      <c r="D14" s="16"/>
      <c r="E14" s="16"/>
      <c r="F14" s="16"/>
      <c r="G14" t="s">
        <v>238</v>
      </c>
      <c r="H14" t="s">
        <v>238</v>
      </c>
      <c r="K14" s="78">
        <v>0</v>
      </c>
      <c r="L14" t="s">
        <v>238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271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238</v>
      </c>
      <c r="C16" t="s">
        <v>238</v>
      </c>
      <c r="D16" s="16"/>
      <c r="E16" s="16"/>
      <c r="F16" s="16"/>
      <c r="G16" t="s">
        <v>238</v>
      </c>
      <c r="H16" t="s">
        <v>238</v>
      </c>
      <c r="K16" s="78">
        <v>0</v>
      </c>
      <c r="L16" t="s">
        <v>238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318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238</v>
      </c>
      <c r="C18" t="s">
        <v>238</v>
      </c>
      <c r="D18" s="16"/>
      <c r="E18" s="16"/>
      <c r="F18" s="16"/>
      <c r="G18" t="s">
        <v>238</v>
      </c>
      <c r="H18" t="s">
        <v>238</v>
      </c>
      <c r="K18" s="78">
        <v>0</v>
      </c>
      <c r="L18" t="s">
        <v>238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242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319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238</v>
      </c>
      <c r="C21" t="s">
        <v>238</v>
      </c>
      <c r="D21" s="16"/>
      <c r="E21" s="16"/>
      <c r="F21" s="16"/>
      <c r="G21" t="s">
        <v>238</v>
      </c>
      <c r="H21" t="s">
        <v>238</v>
      </c>
      <c r="K21" s="78">
        <v>0</v>
      </c>
      <c r="L21" t="s">
        <v>238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320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238</v>
      </c>
      <c r="C23" t="s">
        <v>238</v>
      </c>
      <c r="D23" s="16"/>
      <c r="E23" s="16"/>
      <c r="F23" s="16"/>
      <c r="G23" t="s">
        <v>238</v>
      </c>
      <c r="H23" t="s">
        <v>238</v>
      </c>
      <c r="K23" s="78">
        <v>0</v>
      </c>
      <c r="L23" t="s">
        <v>238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244</v>
      </c>
      <c r="C24" s="16"/>
      <c r="D24" s="16"/>
      <c r="E24" s="16"/>
      <c r="F24" s="16"/>
      <c r="G24" s="16"/>
    </row>
    <row r="25" spans="2:21">
      <c r="B25" t="s">
        <v>313</v>
      </c>
      <c r="C25" s="16"/>
      <c r="D25" s="16"/>
      <c r="E25" s="16"/>
      <c r="F25" s="16"/>
      <c r="G25" s="16"/>
    </row>
    <row r="26" spans="2:21">
      <c r="B26" t="s">
        <v>314</v>
      </c>
      <c r="C26" s="16"/>
      <c r="D26" s="16"/>
      <c r="E26" s="16"/>
      <c r="F26" s="16"/>
      <c r="G26" s="16"/>
    </row>
    <row r="27" spans="2:21">
      <c r="B27" t="s">
        <v>315</v>
      </c>
      <c r="C27" s="16"/>
      <c r="D27" s="16"/>
      <c r="E27" s="16"/>
      <c r="F27" s="16"/>
      <c r="G27" s="16"/>
    </row>
    <row r="28" spans="2:21">
      <c r="B28" t="s">
        <v>316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2048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5" spans="2:66">
      <c r="B5" s="75" t="s">
        <v>199</v>
      </c>
      <c r="C5" t="s">
        <v>200</v>
      </c>
    </row>
    <row r="6" spans="2:66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</row>
    <row r="7" spans="2:66" ht="26.25" customHeight="1">
      <c r="B7" s="97" t="s">
        <v>89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3.54</v>
      </c>
      <c r="L11" s="7"/>
      <c r="M11" s="7"/>
      <c r="N11" s="77">
        <v>2.7099999999999999E-2</v>
      </c>
      <c r="O11" s="76">
        <v>332134259.99000001</v>
      </c>
      <c r="P11" s="33"/>
      <c r="Q11" s="76">
        <v>4642.8802990000004</v>
      </c>
      <c r="R11" s="76">
        <v>341511.89570538898</v>
      </c>
      <c r="S11" s="7"/>
      <c r="T11" s="77">
        <v>1</v>
      </c>
      <c r="U11" s="77">
        <v>0.21099999999999999</v>
      </c>
      <c r="V11" s="35"/>
      <c r="BI11" s="16"/>
      <c r="BJ11" s="19"/>
      <c r="BK11" s="16"/>
      <c r="BN11" s="16"/>
    </row>
    <row r="12" spans="2:66">
      <c r="B12" s="80" t="s">
        <v>205</v>
      </c>
      <c r="C12" s="16"/>
      <c r="D12" s="16"/>
      <c r="E12" s="16"/>
      <c r="F12" s="16"/>
      <c r="K12" s="82">
        <v>3.53</v>
      </c>
      <c r="N12" s="81">
        <v>2.7099999999999999E-2</v>
      </c>
      <c r="O12" s="82">
        <v>331934260.00999999</v>
      </c>
      <c r="Q12" s="82">
        <v>4642.8802990000004</v>
      </c>
      <c r="R12" s="82">
        <v>340853.17553926102</v>
      </c>
      <c r="T12" s="81">
        <v>0.99809999999999999</v>
      </c>
      <c r="U12" s="81">
        <v>0.21060000000000001</v>
      </c>
    </row>
    <row r="13" spans="2:66">
      <c r="B13" s="80" t="s">
        <v>317</v>
      </c>
      <c r="C13" s="16"/>
      <c r="D13" s="16"/>
      <c r="E13" s="16"/>
      <c r="F13" s="16"/>
      <c r="K13" s="82">
        <v>3.36</v>
      </c>
      <c r="N13" s="81">
        <v>1.4800000000000001E-2</v>
      </c>
      <c r="O13" s="82">
        <v>208170324.62</v>
      </c>
      <c r="Q13" s="82">
        <v>3335.5897890000001</v>
      </c>
      <c r="R13" s="82">
        <v>220398.58243581501</v>
      </c>
      <c r="T13" s="81">
        <v>0.64539999999999997</v>
      </c>
      <c r="U13" s="81">
        <v>0.13619999999999999</v>
      </c>
    </row>
    <row r="14" spans="2:66">
      <c r="B14" t="s">
        <v>321</v>
      </c>
      <c r="C14" t="s">
        <v>322</v>
      </c>
      <c r="D14" t="s">
        <v>100</v>
      </c>
      <c r="E14" t="s">
        <v>123</v>
      </c>
      <c r="F14" t="s">
        <v>323</v>
      </c>
      <c r="G14" t="s">
        <v>324</v>
      </c>
      <c r="H14" t="s">
        <v>210</v>
      </c>
      <c r="I14" t="s">
        <v>211</v>
      </c>
      <c r="J14" t="s">
        <v>325</v>
      </c>
      <c r="K14" s="78">
        <v>4.92</v>
      </c>
      <c r="L14" t="s">
        <v>102</v>
      </c>
      <c r="M14" s="79">
        <v>8.3000000000000001E-3</v>
      </c>
      <c r="N14" s="79">
        <v>2.3999999999999998E-3</v>
      </c>
      <c r="O14" s="78">
        <v>7504234</v>
      </c>
      <c r="P14" s="78">
        <v>102.81</v>
      </c>
      <c r="Q14" s="78">
        <v>0</v>
      </c>
      <c r="R14" s="78">
        <v>7715.1029754000001</v>
      </c>
      <c r="S14" s="79">
        <v>5.7999999999999996E-3</v>
      </c>
      <c r="T14" s="79">
        <v>2.2599999999999999E-2</v>
      </c>
      <c r="U14" s="79">
        <v>4.7999999999999996E-3</v>
      </c>
    </row>
    <row r="15" spans="2:66">
      <c r="B15" t="s">
        <v>326</v>
      </c>
      <c r="C15" t="s">
        <v>327</v>
      </c>
      <c r="D15" t="s">
        <v>100</v>
      </c>
      <c r="E15" t="s">
        <v>123</v>
      </c>
      <c r="F15" t="s">
        <v>323</v>
      </c>
      <c r="G15" t="s">
        <v>324</v>
      </c>
      <c r="H15" t="s">
        <v>328</v>
      </c>
      <c r="I15" t="s">
        <v>150</v>
      </c>
      <c r="J15" t="s">
        <v>329</v>
      </c>
      <c r="K15" s="78">
        <v>3.14</v>
      </c>
      <c r="L15" t="s">
        <v>102</v>
      </c>
      <c r="M15" s="79">
        <v>0.01</v>
      </c>
      <c r="N15" s="79">
        <v>3.5999999999999999E-3</v>
      </c>
      <c r="O15" s="78">
        <v>3970000</v>
      </c>
      <c r="P15" s="78">
        <v>101.79</v>
      </c>
      <c r="Q15" s="78">
        <v>0</v>
      </c>
      <c r="R15" s="78">
        <v>4041.0630000000001</v>
      </c>
      <c r="S15" s="79">
        <v>1.6999999999999999E-3</v>
      </c>
      <c r="T15" s="79">
        <v>1.18E-2</v>
      </c>
      <c r="U15" s="79">
        <v>2.5000000000000001E-3</v>
      </c>
    </row>
    <row r="16" spans="2:66">
      <c r="B16" t="s">
        <v>330</v>
      </c>
      <c r="C16" t="s">
        <v>331</v>
      </c>
      <c r="D16" t="s">
        <v>100</v>
      </c>
      <c r="E16" t="s">
        <v>123</v>
      </c>
      <c r="F16" t="s">
        <v>332</v>
      </c>
      <c r="G16" t="s">
        <v>324</v>
      </c>
      <c r="H16" t="s">
        <v>210</v>
      </c>
      <c r="I16" t="s">
        <v>211</v>
      </c>
      <c r="K16" s="78">
        <v>0.44</v>
      </c>
      <c r="L16" t="s">
        <v>102</v>
      </c>
      <c r="M16" s="79">
        <v>4.65E-2</v>
      </c>
      <c r="N16" s="79">
        <v>2.5999999999999999E-3</v>
      </c>
      <c r="O16" s="78">
        <v>369788.42</v>
      </c>
      <c r="P16" s="78">
        <v>125.67</v>
      </c>
      <c r="Q16" s="78">
        <v>0</v>
      </c>
      <c r="R16" s="78">
        <v>464.71310741399998</v>
      </c>
      <c r="S16" s="79">
        <v>1.9E-3</v>
      </c>
      <c r="T16" s="79">
        <v>1.4E-3</v>
      </c>
      <c r="U16" s="79">
        <v>2.9999999999999997E-4</v>
      </c>
    </row>
    <row r="17" spans="2:21">
      <c r="B17" t="s">
        <v>333</v>
      </c>
      <c r="C17" t="s">
        <v>334</v>
      </c>
      <c r="D17" t="s">
        <v>100</v>
      </c>
      <c r="E17" t="s">
        <v>123</v>
      </c>
      <c r="F17" t="s">
        <v>332</v>
      </c>
      <c r="G17" t="s">
        <v>324</v>
      </c>
      <c r="H17" t="s">
        <v>210</v>
      </c>
      <c r="I17" t="s">
        <v>211</v>
      </c>
      <c r="K17" s="78">
        <v>4.9400000000000004</v>
      </c>
      <c r="L17" t="s">
        <v>102</v>
      </c>
      <c r="M17" s="79">
        <v>1.4999999999999999E-2</v>
      </c>
      <c r="N17" s="79">
        <v>4.1000000000000003E-3</v>
      </c>
      <c r="O17" s="78">
        <v>1404139.2</v>
      </c>
      <c r="P17" s="78">
        <v>105.97</v>
      </c>
      <c r="Q17" s="78">
        <v>0</v>
      </c>
      <c r="R17" s="78">
        <v>1487.96631024</v>
      </c>
      <c r="S17" s="79">
        <v>3.0000000000000001E-3</v>
      </c>
      <c r="T17" s="79">
        <v>4.4000000000000003E-3</v>
      </c>
      <c r="U17" s="79">
        <v>8.9999999999999998E-4</v>
      </c>
    </row>
    <row r="18" spans="2:21">
      <c r="B18" t="s">
        <v>335</v>
      </c>
      <c r="C18" t="s">
        <v>336</v>
      </c>
      <c r="D18" t="s">
        <v>100</v>
      </c>
      <c r="E18" t="s">
        <v>123</v>
      </c>
      <c r="F18" t="s">
        <v>332</v>
      </c>
      <c r="G18" t="s">
        <v>324</v>
      </c>
      <c r="H18" t="s">
        <v>210</v>
      </c>
      <c r="I18" t="s">
        <v>211</v>
      </c>
      <c r="K18" s="78">
        <v>1.53</v>
      </c>
      <c r="L18" t="s">
        <v>102</v>
      </c>
      <c r="M18" s="79">
        <v>3.5499999999999997E-2</v>
      </c>
      <c r="N18" s="79">
        <v>1.3299999999999999E-2</v>
      </c>
      <c r="O18" s="78">
        <v>500000</v>
      </c>
      <c r="P18" s="78">
        <v>115</v>
      </c>
      <c r="Q18" s="78">
        <v>0</v>
      </c>
      <c r="R18" s="78">
        <v>575</v>
      </c>
      <c r="S18" s="79">
        <v>1.8E-3</v>
      </c>
      <c r="T18" s="79">
        <v>1.6999999999999999E-3</v>
      </c>
      <c r="U18" s="79">
        <v>4.0000000000000002E-4</v>
      </c>
    </row>
    <row r="19" spans="2:21">
      <c r="B19" t="s">
        <v>337</v>
      </c>
      <c r="C19" t="s">
        <v>338</v>
      </c>
      <c r="D19" t="s">
        <v>100</v>
      </c>
      <c r="E19" t="s">
        <v>123</v>
      </c>
      <c r="F19" t="s">
        <v>339</v>
      </c>
      <c r="G19" t="s">
        <v>324</v>
      </c>
      <c r="H19" t="s">
        <v>210</v>
      </c>
      <c r="I19" t="s">
        <v>211</v>
      </c>
      <c r="J19" t="s">
        <v>340</v>
      </c>
      <c r="K19" s="78">
        <v>6.93</v>
      </c>
      <c r="L19" t="s">
        <v>102</v>
      </c>
      <c r="M19" s="79">
        <v>1.2200000000000001E-2</v>
      </c>
      <c r="N19" s="79">
        <v>3.5000000000000001E-3</v>
      </c>
      <c r="O19" s="78">
        <v>9124000</v>
      </c>
      <c r="P19" s="78">
        <v>108.12</v>
      </c>
      <c r="Q19" s="78">
        <v>0</v>
      </c>
      <c r="R19" s="78">
        <v>9864.8688000000002</v>
      </c>
      <c r="S19" s="79">
        <v>4.5999999999999999E-3</v>
      </c>
      <c r="T19" s="79">
        <v>2.8899999999999999E-2</v>
      </c>
      <c r="U19" s="79">
        <v>6.1000000000000004E-3</v>
      </c>
    </row>
    <row r="20" spans="2:21">
      <c r="B20" t="s">
        <v>341</v>
      </c>
      <c r="C20" t="s">
        <v>342</v>
      </c>
      <c r="D20" t="s">
        <v>100</v>
      </c>
      <c r="E20" t="s">
        <v>123</v>
      </c>
      <c r="F20" t="s">
        <v>339</v>
      </c>
      <c r="G20" t="s">
        <v>324</v>
      </c>
      <c r="H20" t="s">
        <v>210</v>
      </c>
      <c r="I20" t="s">
        <v>211</v>
      </c>
      <c r="K20" s="78">
        <v>2.21</v>
      </c>
      <c r="L20" t="s">
        <v>102</v>
      </c>
      <c r="M20" s="79">
        <v>9.9000000000000008E-3</v>
      </c>
      <c r="N20" s="79">
        <v>7.7000000000000002E-3</v>
      </c>
      <c r="O20" s="78">
        <v>6642047</v>
      </c>
      <c r="P20" s="78">
        <v>102.05</v>
      </c>
      <c r="Q20" s="78">
        <v>0</v>
      </c>
      <c r="R20" s="78">
        <v>6778.2089635000002</v>
      </c>
      <c r="S20" s="79">
        <v>2.2000000000000001E-3</v>
      </c>
      <c r="T20" s="79">
        <v>1.9800000000000002E-2</v>
      </c>
      <c r="U20" s="79">
        <v>4.1999999999999997E-3</v>
      </c>
    </row>
    <row r="21" spans="2:21">
      <c r="B21" t="s">
        <v>343</v>
      </c>
      <c r="C21" t="s">
        <v>344</v>
      </c>
      <c r="D21" t="s">
        <v>100</v>
      </c>
      <c r="E21" t="s">
        <v>123</v>
      </c>
      <c r="F21" t="s">
        <v>339</v>
      </c>
      <c r="G21" t="s">
        <v>324</v>
      </c>
      <c r="H21" t="s">
        <v>328</v>
      </c>
      <c r="I21" t="s">
        <v>150</v>
      </c>
      <c r="K21" s="78">
        <v>4.17</v>
      </c>
      <c r="L21" t="s">
        <v>102</v>
      </c>
      <c r="M21" s="79">
        <v>8.6E-3</v>
      </c>
      <c r="N21" s="79">
        <v>4.4999999999999997E-3</v>
      </c>
      <c r="O21" s="78">
        <v>7728223</v>
      </c>
      <c r="P21" s="78">
        <v>103.29</v>
      </c>
      <c r="Q21" s="78">
        <v>0</v>
      </c>
      <c r="R21" s="78">
        <v>7982.4815367000001</v>
      </c>
      <c r="S21" s="79">
        <v>3.0999999999999999E-3</v>
      </c>
      <c r="T21" s="79">
        <v>2.3400000000000001E-2</v>
      </c>
      <c r="U21" s="79">
        <v>4.8999999999999998E-3</v>
      </c>
    </row>
    <row r="22" spans="2:21">
      <c r="B22" t="s">
        <v>345</v>
      </c>
      <c r="C22" t="s">
        <v>346</v>
      </c>
      <c r="D22" t="s">
        <v>100</v>
      </c>
      <c r="E22" t="s">
        <v>123</v>
      </c>
      <c r="F22" t="s">
        <v>339</v>
      </c>
      <c r="G22" t="s">
        <v>324</v>
      </c>
      <c r="H22" t="s">
        <v>210</v>
      </c>
      <c r="I22" t="s">
        <v>211</v>
      </c>
      <c r="K22" s="78">
        <v>1.05</v>
      </c>
      <c r="L22" t="s">
        <v>102</v>
      </c>
      <c r="M22" s="79">
        <v>0.04</v>
      </c>
      <c r="N22" s="79">
        <v>1.03E-2</v>
      </c>
      <c r="O22" s="78">
        <v>5571946</v>
      </c>
      <c r="P22" s="78">
        <v>108.35</v>
      </c>
      <c r="Q22" s="78">
        <v>0</v>
      </c>
      <c r="R22" s="78">
        <v>6037.2034910000002</v>
      </c>
      <c r="S22" s="79">
        <v>2.7000000000000001E-3</v>
      </c>
      <c r="T22" s="79">
        <v>1.77E-2</v>
      </c>
      <c r="U22" s="79">
        <v>3.7000000000000002E-3</v>
      </c>
    </row>
    <row r="23" spans="2:21">
      <c r="B23" t="s">
        <v>347</v>
      </c>
      <c r="C23" t="s">
        <v>348</v>
      </c>
      <c r="D23" t="s">
        <v>100</v>
      </c>
      <c r="E23" t="s">
        <v>123</v>
      </c>
      <c r="F23" t="s">
        <v>339</v>
      </c>
      <c r="G23" t="s">
        <v>324</v>
      </c>
      <c r="H23" t="s">
        <v>210</v>
      </c>
      <c r="I23" t="s">
        <v>211</v>
      </c>
      <c r="J23" t="s">
        <v>349</v>
      </c>
      <c r="K23" s="78">
        <v>5.92</v>
      </c>
      <c r="L23" t="s">
        <v>102</v>
      </c>
      <c r="M23" s="79">
        <v>3.8E-3</v>
      </c>
      <c r="N23" s="79">
        <v>3.3E-3</v>
      </c>
      <c r="O23" s="78">
        <v>3190647</v>
      </c>
      <c r="P23" s="78">
        <v>98.72</v>
      </c>
      <c r="Q23" s="78">
        <v>0</v>
      </c>
      <c r="R23" s="78">
        <v>3149.8067184000001</v>
      </c>
      <c r="S23" s="79">
        <v>1.1000000000000001E-3</v>
      </c>
      <c r="T23" s="79">
        <v>9.1999999999999998E-3</v>
      </c>
      <c r="U23" s="79">
        <v>1.9E-3</v>
      </c>
    </row>
    <row r="24" spans="2:21">
      <c r="B24" t="s">
        <v>350</v>
      </c>
      <c r="C24" t="s">
        <v>351</v>
      </c>
      <c r="D24" t="s">
        <v>100</v>
      </c>
      <c r="E24" t="s">
        <v>123</v>
      </c>
      <c r="F24" t="s">
        <v>339</v>
      </c>
      <c r="G24" t="s">
        <v>324</v>
      </c>
      <c r="H24" t="s">
        <v>210</v>
      </c>
      <c r="I24" t="s">
        <v>211</v>
      </c>
      <c r="J24" t="s">
        <v>352</v>
      </c>
      <c r="K24" s="78">
        <v>3.32</v>
      </c>
      <c r="L24" t="s">
        <v>102</v>
      </c>
      <c r="M24" s="79">
        <v>1E-3</v>
      </c>
      <c r="N24" s="79">
        <v>4.5999999999999999E-3</v>
      </c>
      <c r="O24" s="78">
        <v>7347167</v>
      </c>
      <c r="P24" s="78">
        <v>98.21</v>
      </c>
      <c r="Q24" s="78">
        <v>0</v>
      </c>
      <c r="R24" s="78">
        <v>7215.6527107000002</v>
      </c>
      <c r="S24" s="79">
        <v>2.8999999999999998E-3</v>
      </c>
      <c r="T24" s="79">
        <v>2.1100000000000001E-2</v>
      </c>
      <c r="U24" s="79">
        <v>4.4999999999999997E-3</v>
      </c>
    </row>
    <row r="25" spans="2:21">
      <c r="B25" t="s">
        <v>353</v>
      </c>
      <c r="C25" t="s">
        <v>354</v>
      </c>
      <c r="D25" t="s">
        <v>100</v>
      </c>
      <c r="E25" t="s">
        <v>123</v>
      </c>
      <c r="F25" t="s">
        <v>355</v>
      </c>
      <c r="G25" t="s">
        <v>324</v>
      </c>
      <c r="H25" t="s">
        <v>210</v>
      </c>
      <c r="I25" t="s">
        <v>211</v>
      </c>
      <c r="J25" t="s">
        <v>356</v>
      </c>
      <c r="K25" s="78">
        <v>5.24</v>
      </c>
      <c r="L25" t="s">
        <v>102</v>
      </c>
      <c r="M25" s="79">
        <v>1.7500000000000002E-2</v>
      </c>
      <c r="N25" s="79">
        <v>3.3E-3</v>
      </c>
      <c r="O25" s="78">
        <v>5741945.8300000001</v>
      </c>
      <c r="P25" s="78">
        <v>107.89</v>
      </c>
      <c r="Q25" s="78">
        <v>0</v>
      </c>
      <c r="R25" s="78">
        <v>6194.9853559869998</v>
      </c>
      <c r="S25" s="79">
        <v>1.4E-3</v>
      </c>
      <c r="T25" s="79">
        <v>1.8100000000000002E-2</v>
      </c>
      <c r="U25" s="79">
        <v>3.8E-3</v>
      </c>
    </row>
    <row r="26" spans="2:21">
      <c r="B26" t="s">
        <v>357</v>
      </c>
      <c r="C26" t="s">
        <v>358</v>
      </c>
      <c r="D26" t="s">
        <v>100</v>
      </c>
      <c r="E26" t="s">
        <v>123</v>
      </c>
      <c r="F26" t="s">
        <v>355</v>
      </c>
      <c r="G26" t="s">
        <v>324</v>
      </c>
      <c r="H26" t="s">
        <v>210</v>
      </c>
      <c r="I26" t="s">
        <v>211</v>
      </c>
      <c r="K26" s="78">
        <v>4.28</v>
      </c>
      <c r="L26" t="s">
        <v>102</v>
      </c>
      <c r="M26" s="79">
        <v>6.0000000000000001E-3</v>
      </c>
      <c r="N26" s="79">
        <v>4.1999999999999997E-3</v>
      </c>
      <c r="O26" s="78">
        <v>7253600</v>
      </c>
      <c r="P26" s="78">
        <v>101.67</v>
      </c>
      <c r="Q26" s="78">
        <v>0</v>
      </c>
      <c r="R26" s="78">
        <v>7374.7351200000003</v>
      </c>
      <c r="S26" s="79">
        <v>4.1000000000000003E-3</v>
      </c>
      <c r="T26" s="79">
        <v>2.1600000000000001E-2</v>
      </c>
      <c r="U26" s="79">
        <v>4.5999999999999999E-3</v>
      </c>
    </row>
    <row r="27" spans="2:21">
      <c r="B27" t="s">
        <v>359</v>
      </c>
      <c r="C27" t="s">
        <v>360</v>
      </c>
      <c r="D27" t="s">
        <v>100</v>
      </c>
      <c r="E27" t="s">
        <v>123</v>
      </c>
      <c r="F27" t="s">
        <v>355</v>
      </c>
      <c r="G27" t="s">
        <v>324</v>
      </c>
      <c r="H27" t="s">
        <v>210</v>
      </c>
      <c r="I27" t="s">
        <v>211</v>
      </c>
      <c r="J27" t="s">
        <v>361</v>
      </c>
      <c r="K27" s="78">
        <v>2</v>
      </c>
      <c r="L27" t="s">
        <v>102</v>
      </c>
      <c r="M27" s="79">
        <v>0.05</v>
      </c>
      <c r="N27" s="79">
        <v>8.0999999999999996E-3</v>
      </c>
      <c r="O27" s="78">
        <v>7854260</v>
      </c>
      <c r="P27" s="78">
        <v>114.21</v>
      </c>
      <c r="Q27" s="78">
        <v>0</v>
      </c>
      <c r="R27" s="78">
        <v>8970.3503459999993</v>
      </c>
      <c r="S27" s="79">
        <v>2.5000000000000001E-3</v>
      </c>
      <c r="T27" s="79">
        <v>2.63E-2</v>
      </c>
      <c r="U27" s="79">
        <v>5.4999999999999997E-3</v>
      </c>
    </row>
    <row r="28" spans="2:21">
      <c r="B28" t="s">
        <v>362</v>
      </c>
      <c r="C28" t="s">
        <v>363</v>
      </c>
      <c r="D28" t="s">
        <v>100</v>
      </c>
      <c r="E28" t="s">
        <v>123</v>
      </c>
      <c r="F28" t="s">
        <v>355</v>
      </c>
      <c r="G28" t="s">
        <v>324</v>
      </c>
      <c r="H28" t="s">
        <v>210</v>
      </c>
      <c r="I28" t="s">
        <v>211</v>
      </c>
      <c r="J28" t="s">
        <v>364</v>
      </c>
      <c r="K28" s="78">
        <v>1.72</v>
      </c>
      <c r="L28" t="s">
        <v>102</v>
      </c>
      <c r="M28" s="79">
        <v>7.0000000000000001E-3</v>
      </c>
      <c r="N28" s="79">
        <v>8.0999999999999996E-3</v>
      </c>
      <c r="O28" s="78">
        <v>7877221.4000000004</v>
      </c>
      <c r="P28" s="78">
        <v>101.5</v>
      </c>
      <c r="Q28" s="78">
        <v>0</v>
      </c>
      <c r="R28" s="78">
        <v>7995.3797210000002</v>
      </c>
      <c r="S28" s="79">
        <v>3.7000000000000002E-3</v>
      </c>
      <c r="T28" s="79">
        <v>2.3400000000000001E-2</v>
      </c>
      <c r="U28" s="79">
        <v>4.8999999999999998E-3</v>
      </c>
    </row>
    <row r="29" spans="2:21">
      <c r="B29" t="s">
        <v>365</v>
      </c>
      <c r="C29" t="s">
        <v>366</v>
      </c>
      <c r="D29" t="s">
        <v>100</v>
      </c>
      <c r="E29" t="s">
        <v>123</v>
      </c>
      <c r="F29" t="s">
        <v>367</v>
      </c>
      <c r="G29" t="s">
        <v>324</v>
      </c>
      <c r="H29" t="s">
        <v>368</v>
      </c>
      <c r="I29" t="s">
        <v>211</v>
      </c>
      <c r="K29" s="78">
        <v>0.57999999999999996</v>
      </c>
      <c r="L29" t="s">
        <v>102</v>
      </c>
      <c r="M29" s="79">
        <v>3.1E-2</v>
      </c>
      <c r="N29" s="79">
        <v>1.5800000000000002E-2</v>
      </c>
      <c r="O29" s="78">
        <v>36000</v>
      </c>
      <c r="P29" s="78">
        <v>108.09</v>
      </c>
      <c r="Q29" s="78">
        <v>0</v>
      </c>
      <c r="R29" s="78">
        <v>38.912399999999998</v>
      </c>
      <c r="S29" s="79">
        <v>2.0000000000000001E-4</v>
      </c>
      <c r="T29" s="79">
        <v>1E-4</v>
      </c>
      <c r="U29" s="79">
        <v>0</v>
      </c>
    </row>
    <row r="30" spans="2:21">
      <c r="B30" t="s">
        <v>369</v>
      </c>
      <c r="C30" t="s">
        <v>370</v>
      </c>
      <c r="D30" t="s">
        <v>100</v>
      </c>
      <c r="E30" t="s">
        <v>123</v>
      </c>
      <c r="F30" t="s">
        <v>371</v>
      </c>
      <c r="G30" t="s">
        <v>324</v>
      </c>
      <c r="H30" t="s">
        <v>368</v>
      </c>
      <c r="I30" t="s">
        <v>211</v>
      </c>
      <c r="K30" s="78">
        <v>1.29</v>
      </c>
      <c r="L30" t="s">
        <v>102</v>
      </c>
      <c r="M30" s="79">
        <v>4.7500000000000001E-2</v>
      </c>
      <c r="N30" s="79">
        <v>1.43E-2</v>
      </c>
      <c r="O30" s="78">
        <v>587142.86</v>
      </c>
      <c r="P30" s="78">
        <v>126.84</v>
      </c>
      <c r="Q30" s="78">
        <v>0</v>
      </c>
      <c r="R30" s="78">
        <v>744.73200362399996</v>
      </c>
      <c r="S30" s="79">
        <v>2.7000000000000001E-3</v>
      </c>
      <c r="T30" s="79">
        <v>2.2000000000000001E-3</v>
      </c>
      <c r="U30" s="79">
        <v>5.0000000000000001E-4</v>
      </c>
    </row>
    <row r="31" spans="2:21">
      <c r="B31" t="s">
        <v>372</v>
      </c>
      <c r="C31" t="s">
        <v>373</v>
      </c>
      <c r="D31" t="s">
        <v>100</v>
      </c>
      <c r="E31" t="s">
        <v>123</v>
      </c>
      <c r="F31" t="s">
        <v>374</v>
      </c>
      <c r="G31" t="s">
        <v>324</v>
      </c>
      <c r="H31" t="s">
        <v>368</v>
      </c>
      <c r="I31" t="s">
        <v>211</v>
      </c>
      <c r="K31" s="78">
        <v>1.42</v>
      </c>
      <c r="L31" t="s">
        <v>102</v>
      </c>
      <c r="M31" s="79">
        <v>3.85E-2</v>
      </c>
      <c r="N31" s="79">
        <v>1.0699999999999999E-2</v>
      </c>
      <c r="O31" s="78">
        <v>63401.5</v>
      </c>
      <c r="P31" s="78">
        <v>112.31</v>
      </c>
      <c r="Q31" s="78">
        <v>0</v>
      </c>
      <c r="R31" s="78">
        <v>71.206224649999996</v>
      </c>
      <c r="S31" s="79">
        <v>2.9999999999999997E-4</v>
      </c>
      <c r="T31" s="79">
        <v>2.0000000000000001E-4</v>
      </c>
      <c r="U31" s="79">
        <v>0</v>
      </c>
    </row>
    <row r="32" spans="2:21">
      <c r="B32" t="s">
        <v>375</v>
      </c>
      <c r="C32" t="s">
        <v>376</v>
      </c>
      <c r="D32" t="s">
        <v>100</v>
      </c>
      <c r="E32" t="s">
        <v>123</v>
      </c>
      <c r="F32" t="s">
        <v>377</v>
      </c>
      <c r="G32" t="s">
        <v>378</v>
      </c>
      <c r="H32" t="s">
        <v>379</v>
      </c>
      <c r="I32" t="s">
        <v>150</v>
      </c>
      <c r="K32" s="78">
        <v>5.04</v>
      </c>
      <c r="L32" t="s">
        <v>102</v>
      </c>
      <c r="M32" s="79">
        <v>8.3000000000000001E-3</v>
      </c>
      <c r="N32" s="79">
        <v>2.8999999999999998E-3</v>
      </c>
      <c r="O32" s="78">
        <v>589018</v>
      </c>
      <c r="P32" s="78">
        <v>103.55</v>
      </c>
      <c r="Q32" s="78">
        <v>0</v>
      </c>
      <c r="R32" s="78">
        <v>609.92813899999999</v>
      </c>
      <c r="S32" s="79">
        <v>4.0000000000000002E-4</v>
      </c>
      <c r="T32" s="79">
        <v>1.8E-3</v>
      </c>
      <c r="U32" s="79">
        <v>4.0000000000000002E-4</v>
      </c>
    </row>
    <row r="33" spans="2:21">
      <c r="B33" t="s">
        <v>380</v>
      </c>
      <c r="C33" t="s">
        <v>381</v>
      </c>
      <c r="D33" t="s">
        <v>100</v>
      </c>
      <c r="E33" t="s">
        <v>123</v>
      </c>
      <c r="F33" t="s">
        <v>382</v>
      </c>
      <c r="G33" t="s">
        <v>378</v>
      </c>
      <c r="H33" t="s">
        <v>379</v>
      </c>
      <c r="I33" t="s">
        <v>150</v>
      </c>
      <c r="J33" t="s">
        <v>383</v>
      </c>
      <c r="K33" s="78">
        <v>5.07</v>
      </c>
      <c r="L33" t="s">
        <v>102</v>
      </c>
      <c r="M33" s="79">
        <v>1.34E-2</v>
      </c>
      <c r="N33" s="79">
        <v>1.0800000000000001E-2</v>
      </c>
      <c r="O33" s="78">
        <v>911943.13</v>
      </c>
      <c r="P33" s="78">
        <v>102.52</v>
      </c>
      <c r="Q33" s="78">
        <v>52.638559999999998</v>
      </c>
      <c r="R33" s="78">
        <v>987.56265687600001</v>
      </c>
      <c r="S33" s="79">
        <v>2.9999999999999997E-4</v>
      </c>
      <c r="T33" s="79">
        <v>2.8999999999999998E-3</v>
      </c>
      <c r="U33" s="79">
        <v>5.9999999999999995E-4</v>
      </c>
    </row>
    <row r="34" spans="2:21">
      <c r="B34" t="s">
        <v>384</v>
      </c>
      <c r="C34" t="s">
        <v>385</v>
      </c>
      <c r="D34" t="s">
        <v>100</v>
      </c>
      <c r="E34" t="s">
        <v>123</v>
      </c>
      <c r="F34" t="s">
        <v>382</v>
      </c>
      <c r="G34" t="s">
        <v>378</v>
      </c>
      <c r="H34" t="s">
        <v>379</v>
      </c>
      <c r="I34" t="s">
        <v>150</v>
      </c>
      <c r="J34" t="s">
        <v>386</v>
      </c>
      <c r="K34" s="78">
        <v>5.79</v>
      </c>
      <c r="L34" t="s">
        <v>102</v>
      </c>
      <c r="M34" s="79">
        <v>1.77E-2</v>
      </c>
      <c r="N34" s="79">
        <v>1.14E-2</v>
      </c>
      <c r="O34" s="78">
        <v>1539000</v>
      </c>
      <c r="P34" s="78">
        <v>103.6</v>
      </c>
      <c r="Q34" s="78">
        <v>0</v>
      </c>
      <c r="R34" s="78">
        <v>1594.404</v>
      </c>
      <c r="S34" s="79">
        <v>5.0000000000000001E-4</v>
      </c>
      <c r="T34" s="79">
        <v>4.7000000000000002E-3</v>
      </c>
      <c r="U34" s="79">
        <v>1E-3</v>
      </c>
    </row>
    <row r="35" spans="2:21">
      <c r="B35" t="s">
        <v>387</v>
      </c>
      <c r="C35" t="s">
        <v>388</v>
      </c>
      <c r="D35" t="s">
        <v>100</v>
      </c>
      <c r="E35" t="s">
        <v>123</v>
      </c>
      <c r="F35" t="s">
        <v>382</v>
      </c>
      <c r="G35" t="s">
        <v>378</v>
      </c>
      <c r="H35" t="s">
        <v>368</v>
      </c>
      <c r="I35" t="s">
        <v>211</v>
      </c>
      <c r="J35" t="s">
        <v>259</v>
      </c>
      <c r="K35" s="78">
        <v>2.71</v>
      </c>
      <c r="L35" t="s">
        <v>102</v>
      </c>
      <c r="M35" s="79">
        <v>6.4999999999999997E-3</v>
      </c>
      <c r="N35" s="79">
        <v>1.0500000000000001E-2</v>
      </c>
      <c r="O35" s="78">
        <v>4811891.4400000004</v>
      </c>
      <c r="P35" s="78">
        <v>98.99</v>
      </c>
      <c r="Q35" s="78">
        <v>0</v>
      </c>
      <c r="R35" s="78">
        <v>4763.291336456</v>
      </c>
      <c r="S35" s="79">
        <v>6.4000000000000003E-3</v>
      </c>
      <c r="T35" s="79">
        <v>1.3899999999999999E-2</v>
      </c>
      <c r="U35" s="79">
        <v>2.8999999999999998E-3</v>
      </c>
    </row>
    <row r="36" spans="2:21">
      <c r="B36" t="s">
        <v>389</v>
      </c>
      <c r="C36" t="s">
        <v>390</v>
      </c>
      <c r="D36" t="s">
        <v>100</v>
      </c>
      <c r="E36" t="s">
        <v>123</v>
      </c>
      <c r="F36" t="s">
        <v>355</v>
      </c>
      <c r="G36" t="s">
        <v>324</v>
      </c>
      <c r="H36" t="s">
        <v>368</v>
      </c>
      <c r="I36" t="s">
        <v>211</v>
      </c>
      <c r="K36" s="78">
        <v>1.88</v>
      </c>
      <c r="L36" t="s">
        <v>102</v>
      </c>
      <c r="M36" s="79">
        <v>4.2000000000000003E-2</v>
      </c>
      <c r="N36" s="79">
        <v>0.01</v>
      </c>
      <c r="O36" s="78">
        <v>3136137</v>
      </c>
      <c r="P36" s="78">
        <v>108.4</v>
      </c>
      <c r="Q36" s="78">
        <v>0</v>
      </c>
      <c r="R36" s="78">
        <v>3399.5725080000002</v>
      </c>
      <c r="S36" s="79">
        <v>3.0999999999999999E-3</v>
      </c>
      <c r="T36" s="79">
        <v>0.01</v>
      </c>
      <c r="U36" s="79">
        <v>2.0999999999999999E-3</v>
      </c>
    </row>
    <row r="37" spans="2:21">
      <c r="B37" t="s">
        <v>391</v>
      </c>
      <c r="C37" t="s">
        <v>392</v>
      </c>
      <c r="D37" t="s">
        <v>100</v>
      </c>
      <c r="E37" t="s">
        <v>123</v>
      </c>
      <c r="F37" t="s">
        <v>355</v>
      </c>
      <c r="G37" t="s">
        <v>324</v>
      </c>
      <c r="H37" t="s">
        <v>368</v>
      </c>
      <c r="I37" t="s">
        <v>211</v>
      </c>
      <c r="K37" s="78">
        <v>0.74</v>
      </c>
      <c r="L37" t="s">
        <v>102</v>
      </c>
      <c r="M37" s="79">
        <v>4.1000000000000002E-2</v>
      </c>
      <c r="N37" s="79">
        <v>1.77E-2</v>
      </c>
      <c r="O37" s="78">
        <v>1316258.75</v>
      </c>
      <c r="P37" s="78">
        <v>124.56</v>
      </c>
      <c r="Q37" s="78">
        <v>0</v>
      </c>
      <c r="R37" s="78">
        <v>1639.5318990000001</v>
      </c>
      <c r="S37" s="79">
        <v>1.6999999999999999E-3</v>
      </c>
      <c r="T37" s="79">
        <v>4.7999999999999996E-3</v>
      </c>
      <c r="U37" s="79">
        <v>1E-3</v>
      </c>
    </row>
    <row r="38" spans="2:21">
      <c r="B38" t="s">
        <v>393</v>
      </c>
      <c r="C38" t="s">
        <v>394</v>
      </c>
      <c r="D38" t="s">
        <v>100</v>
      </c>
      <c r="E38" t="s">
        <v>123</v>
      </c>
      <c r="F38" t="s">
        <v>355</v>
      </c>
      <c r="G38" t="s">
        <v>324</v>
      </c>
      <c r="H38" t="s">
        <v>368</v>
      </c>
      <c r="I38" t="s">
        <v>211</v>
      </c>
      <c r="J38" t="s">
        <v>305</v>
      </c>
      <c r="K38" s="78">
        <v>1.41</v>
      </c>
      <c r="L38" t="s">
        <v>102</v>
      </c>
      <c r="M38" s="79">
        <v>0.04</v>
      </c>
      <c r="N38" s="79">
        <v>1.21E-2</v>
      </c>
      <c r="O38" s="78">
        <v>6761756.5</v>
      </c>
      <c r="P38" s="78">
        <v>110.36</v>
      </c>
      <c r="Q38" s="78">
        <v>0</v>
      </c>
      <c r="R38" s="78">
        <v>7462.2744733999998</v>
      </c>
      <c r="S38" s="79">
        <v>3.0999999999999999E-3</v>
      </c>
      <c r="T38" s="79">
        <v>2.1899999999999999E-2</v>
      </c>
      <c r="U38" s="79">
        <v>4.5999999999999999E-3</v>
      </c>
    </row>
    <row r="39" spans="2:21">
      <c r="B39" t="s">
        <v>395</v>
      </c>
      <c r="C39" t="s">
        <v>396</v>
      </c>
      <c r="D39" t="s">
        <v>100</v>
      </c>
      <c r="E39" t="s">
        <v>123</v>
      </c>
      <c r="F39" t="s">
        <v>397</v>
      </c>
      <c r="G39" t="s">
        <v>378</v>
      </c>
      <c r="H39" t="s">
        <v>398</v>
      </c>
      <c r="I39" t="s">
        <v>211</v>
      </c>
      <c r="J39" t="s">
        <v>399</v>
      </c>
      <c r="K39" s="78">
        <v>4.2</v>
      </c>
      <c r="L39" t="s">
        <v>102</v>
      </c>
      <c r="M39" s="79">
        <v>2.3400000000000001E-2</v>
      </c>
      <c r="N39" s="79">
        <v>1.43E-2</v>
      </c>
      <c r="O39" s="78">
        <v>2096223.95</v>
      </c>
      <c r="P39" s="78">
        <v>104.3</v>
      </c>
      <c r="Q39" s="78">
        <v>0</v>
      </c>
      <c r="R39" s="78">
        <v>2186.36157985</v>
      </c>
      <c r="S39" s="79">
        <v>5.9999999999999995E-4</v>
      </c>
      <c r="T39" s="79">
        <v>6.4000000000000003E-3</v>
      </c>
      <c r="U39" s="79">
        <v>1.4E-3</v>
      </c>
    </row>
    <row r="40" spans="2:21">
      <c r="B40" t="s">
        <v>400</v>
      </c>
      <c r="C40" t="s">
        <v>401</v>
      </c>
      <c r="D40" t="s">
        <v>100</v>
      </c>
      <c r="E40" t="s">
        <v>123</v>
      </c>
      <c r="F40" t="s">
        <v>402</v>
      </c>
      <c r="G40" t="s">
        <v>378</v>
      </c>
      <c r="H40" t="s">
        <v>398</v>
      </c>
      <c r="I40" t="s">
        <v>211</v>
      </c>
      <c r="J40" t="s">
        <v>349</v>
      </c>
      <c r="K40" s="78">
        <v>1.49</v>
      </c>
      <c r="L40" t="s">
        <v>102</v>
      </c>
      <c r="M40" s="79">
        <v>4.8000000000000001E-2</v>
      </c>
      <c r="N40" s="79">
        <v>9.5999999999999992E-3</v>
      </c>
      <c r="O40" s="78">
        <v>898076.27</v>
      </c>
      <c r="P40" s="78">
        <v>107.68</v>
      </c>
      <c r="Q40" s="78">
        <v>523.41782000000001</v>
      </c>
      <c r="R40" s="78">
        <v>1490.4663475360001</v>
      </c>
      <c r="S40" s="79">
        <v>1.1000000000000001E-3</v>
      </c>
      <c r="T40" s="79">
        <v>4.4000000000000003E-3</v>
      </c>
      <c r="U40" s="79">
        <v>8.9999999999999998E-4</v>
      </c>
    </row>
    <row r="41" spans="2:21">
      <c r="B41" t="s">
        <v>403</v>
      </c>
      <c r="C41" t="s">
        <v>404</v>
      </c>
      <c r="D41" t="s">
        <v>100</v>
      </c>
      <c r="E41" t="s">
        <v>123</v>
      </c>
      <c r="F41" t="s">
        <v>402</v>
      </c>
      <c r="G41" t="s">
        <v>378</v>
      </c>
      <c r="H41" t="s">
        <v>398</v>
      </c>
      <c r="I41" t="s">
        <v>211</v>
      </c>
      <c r="K41" s="78">
        <v>0.5</v>
      </c>
      <c r="L41" t="s">
        <v>102</v>
      </c>
      <c r="M41" s="79">
        <v>4.9000000000000002E-2</v>
      </c>
      <c r="N41" s="79">
        <v>1.1599999999999999E-2</v>
      </c>
      <c r="O41" s="78">
        <v>158571.42000000001</v>
      </c>
      <c r="P41" s="78">
        <v>112.86</v>
      </c>
      <c r="Q41" s="78">
        <v>0</v>
      </c>
      <c r="R41" s="78">
        <v>178.96370461199999</v>
      </c>
      <c r="S41" s="79">
        <v>1.6000000000000001E-3</v>
      </c>
      <c r="T41" s="79">
        <v>5.0000000000000001E-4</v>
      </c>
      <c r="U41" s="79">
        <v>1E-4</v>
      </c>
    </row>
    <row r="42" spans="2:21">
      <c r="B42" t="s">
        <v>405</v>
      </c>
      <c r="C42" t="s">
        <v>406</v>
      </c>
      <c r="D42" t="s">
        <v>100</v>
      </c>
      <c r="E42" t="s">
        <v>123</v>
      </c>
      <c r="F42" t="s">
        <v>323</v>
      </c>
      <c r="G42" t="s">
        <v>324</v>
      </c>
      <c r="H42" t="s">
        <v>398</v>
      </c>
      <c r="I42" t="s">
        <v>211</v>
      </c>
      <c r="J42" t="s">
        <v>259</v>
      </c>
      <c r="K42" s="78">
        <v>0.59</v>
      </c>
      <c r="L42" t="s">
        <v>102</v>
      </c>
      <c r="M42" s="79">
        <v>0.04</v>
      </c>
      <c r="N42" s="79">
        <v>2.5700000000000001E-2</v>
      </c>
      <c r="O42" s="78">
        <v>457476</v>
      </c>
      <c r="P42" s="78">
        <v>109.8</v>
      </c>
      <c r="Q42" s="78">
        <v>0</v>
      </c>
      <c r="R42" s="78">
        <v>502.30864800000001</v>
      </c>
      <c r="S42" s="79">
        <v>2.9999999999999997E-4</v>
      </c>
      <c r="T42" s="79">
        <v>1.5E-3</v>
      </c>
      <c r="U42" s="79">
        <v>2.9999999999999997E-4</v>
      </c>
    </row>
    <row r="43" spans="2:21">
      <c r="B43" t="s">
        <v>407</v>
      </c>
      <c r="C43" t="s">
        <v>408</v>
      </c>
      <c r="D43" t="s">
        <v>100</v>
      </c>
      <c r="E43" t="s">
        <v>123</v>
      </c>
      <c r="F43" t="s">
        <v>409</v>
      </c>
      <c r="G43" t="s">
        <v>378</v>
      </c>
      <c r="H43" t="s">
        <v>398</v>
      </c>
      <c r="I43" t="s">
        <v>211</v>
      </c>
      <c r="J43" t="s">
        <v>410</v>
      </c>
      <c r="K43" s="78">
        <v>3.06</v>
      </c>
      <c r="L43" t="s">
        <v>102</v>
      </c>
      <c r="M43" s="79">
        <v>4.7500000000000001E-2</v>
      </c>
      <c r="N43" s="79">
        <v>1.3299999999999999E-2</v>
      </c>
      <c r="O43" s="78">
        <v>84775</v>
      </c>
      <c r="P43" s="78">
        <v>135.75</v>
      </c>
      <c r="Q43" s="78">
        <v>0</v>
      </c>
      <c r="R43" s="78">
        <v>115.08206250000001</v>
      </c>
      <c r="S43" s="79">
        <v>0</v>
      </c>
      <c r="T43" s="79">
        <v>2.9999999999999997E-4</v>
      </c>
      <c r="U43" s="79">
        <v>1E-4</v>
      </c>
    </row>
    <row r="44" spans="2:21">
      <c r="B44" t="s">
        <v>411</v>
      </c>
      <c r="C44" t="s">
        <v>412</v>
      </c>
      <c r="D44" t="s">
        <v>100</v>
      </c>
      <c r="E44" t="s">
        <v>123</v>
      </c>
      <c r="F44" t="s">
        <v>413</v>
      </c>
      <c r="G44" t="s">
        <v>414</v>
      </c>
      <c r="H44" t="s">
        <v>398</v>
      </c>
      <c r="I44" t="s">
        <v>211</v>
      </c>
      <c r="K44" s="78">
        <v>0.99</v>
      </c>
      <c r="L44" t="s">
        <v>102</v>
      </c>
      <c r="M44" s="79">
        <v>4.65E-2</v>
      </c>
      <c r="N44" s="79">
        <v>1.55E-2</v>
      </c>
      <c r="O44" s="78">
        <v>961436.35</v>
      </c>
      <c r="P44" s="78">
        <v>126.91</v>
      </c>
      <c r="Q44" s="78">
        <v>0</v>
      </c>
      <c r="R44" s="78">
        <v>1220.158871785</v>
      </c>
      <c r="S44" s="79">
        <v>1.9E-2</v>
      </c>
      <c r="T44" s="79">
        <v>3.5999999999999999E-3</v>
      </c>
      <c r="U44" s="79">
        <v>8.0000000000000004E-4</v>
      </c>
    </row>
    <row r="45" spans="2:21">
      <c r="B45" t="s">
        <v>415</v>
      </c>
      <c r="C45" t="s">
        <v>416</v>
      </c>
      <c r="D45" t="s">
        <v>100</v>
      </c>
      <c r="E45" t="s">
        <v>123</v>
      </c>
      <c r="F45" t="s">
        <v>417</v>
      </c>
      <c r="G45" t="s">
        <v>418</v>
      </c>
      <c r="H45" t="s">
        <v>419</v>
      </c>
      <c r="I45" t="s">
        <v>150</v>
      </c>
      <c r="K45" s="78">
        <v>4.67</v>
      </c>
      <c r="L45" t="s">
        <v>102</v>
      </c>
      <c r="M45" s="79">
        <v>4.4999999999999998E-2</v>
      </c>
      <c r="N45" s="79">
        <v>4.0000000000000001E-3</v>
      </c>
      <c r="O45" s="78">
        <v>4870395</v>
      </c>
      <c r="P45" s="78">
        <v>124.05</v>
      </c>
      <c r="Q45" s="78">
        <v>0</v>
      </c>
      <c r="R45" s="78">
        <v>6041.7249975000004</v>
      </c>
      <c r="S45" s="79">
        <v>1.6000000000000001E-3</v>
      </c>
      <c r="T45" s="79">
        <v>1.77E-2</v>
      </c>
      <c r="U45" s="79">
        <v>3.7000000000000002E-3</v>
      </c>
    </row>
    <row r="46" spans="2:21">
      <c r="B46" t="s">
        <v>420</v>
      </c>
      <c r="C46" t="s">
        <v>421</v>
      </c>
      <c r="D46" t="s">
        <v>100</v>
      </c>
      <c r="E46" t="s">
        <v>123</v>
      </c>
      <c r="F46" t="s">
        <v>417</v>
      </c>
      <c r="G46" t="s">
        <v>418</v>
      </c>
      <c r="H46" t="s">
        <v>419</v>
      </c>
      <c r="I46" t="s">
        <v>150</v>
      </c>
      <c r="J46" t="s">
        <v>422</v>
      </c>
      <c r="K46" s="78">
        <v>6.8</v>
      </c>
      <c r="L46" t="s">
        <v>102</v>
      </c>
      <c r="M46" s="79">
        <v>3.85E-2</v>
      </c>
      <c r="N46" s="79">
        <v>5.8999999999999999E-3</v>
      </c>
      <c r="O46" s="78">
        <v>1572407</v>
      </c>
      <c r="P46" s="78">
        <v>125.9</v>
      </c>
      <c r="Q46" s="78">
        <v>0</v>
      </c>
      <c r="R46" s="78">
        <v>1979.6604130000001</v>
      </c>
      <c r="S46" s="79">
        <v>5.9999999999999995E-4</v>
      </c>
      <c r="T46" s="79">
        <v>5.7999999999999996E-3</v>
      </c>
      <c r="U46" s="79">
        <v>1.1999999999999999E-3</v>
      </c>
    </row>
    <row r="47" spans="2:21">
      <c r="B47" t="s">
        <v>423</v>
      </c>
      <c r="C47" t="s">
        <v>424</v>
      </c>
      <c r="D47" t="s">
        <v>100</v>
      </c>
      <c r="E47" t="s">
        <v>123</v>
      </c>
      <c r="F47" t="s">
        <v>323</v>
      </c>
      <c r="G47" t="s">
        <v>324</v>
      </c>
      <c r="H47" t="s">
        <v>398</v>
      </c>
      <c r="I47" t="s">
        <v>211</v>
      </c>
      <c r="J47" t="s">
        <v>425</v>
      </c>
      <c r="K47" s="78">
        <v>0.11</v>
      </c>
      <c r="L47" t="s">
        <v>102</v>
      </c>
      <c r="M47" s="79">
        <v>0.05</v>
      </c>
      <c r="N47" s="79">
        <v>3.0800000000000001E-2</v>
      </c>
      <c r="O47" s="78">
        <v>149338</v>
      </c>
      <c r="P47" s="78">
        <v>111.1</v>
      </c>
      <c r="Q47" s="78">
        <v>0</v>
      </c>
      <c r="R47" s="78">
        <v>165.91451799999999</v>
      </c>
      <c r="S47" s="79">
        <v>1E-4</v>
      </c>
      <c r="T47" s="79">
        <v>5.0000000000000001E-4</v>
      </c>
      <c r="U47" s="79">
        <v>1E-4</v>
      </c>
    </row>
    <row r="48" spans="2:21">
      <c r="B48" t="s">
        <v>426</v>
      </c>
      <c r="C48" t="s">
        <v>427</v>
      </c>
      <c r="D48" t="s">
        <v>100</v>
      </c>
      <c r="E48" t="s">
        <v>123</v>
      </c>
      <c r="F48" t="s">
        <v>428</v>
      </c>
      <c r="G48" t="s">
        <v>378</v>
      </c>
      <c r="H48" t="s">
        <v>398</v>
      </c>
      <c r="I48" t="s">
        <v>211</v>
      </c>
      <c r="J48" t="s">
        <v>399</v>
      </c>
      <c r="K48" s="78">
        <v>4.5999999999999996</v>
      </c>
      <c r="L48" t="s">
        <v>102</v>
      </c>
      <c r="M48" s="79">
        <v>1.7600000000000001E-2</v>
      </c>
      <c r="N48" s="79">
        <v>1.3299999999999999E-2</v>
      </c>
      <c r="O48" s="78">
        <v>1.31</v>
      </c>
      <c r="P48" s="78">
        <v>103.5</v>
      </c>
      <c r="Q48" s="78">
        <v>3.0000000000000001E-5</v>
      </c>
      <c r="R48" s="78">
        <v>1.3858500000000001E-3</v>
      </c>
      <c r="S48" s="79">
        <v>0</v>
      </c>
      <c r="T48" s="79">
        <v>0</v>
      </c>
      <c r="U48" s="79">
        <v>0</v>
      </c>
    </row>
    <row r="49" spans="2:21">
      <c r="B49" t="s">
        <v>429</v>
      </c>
      <c r="C49" t="s">
        <v>430</v>
      </c>
      <c r="D49" t="s">
        <v>100</v>
      </c>
      <c r="E49" t="s">
        <v>123</v>
      </c>
      <c r="F49" t="s">
        <v>355</v>
      </c>
      <c r="G49" t="s">
        <v>324</v>
      </c>
      <c r="H49" t="s">
        <v>398</v>
      </c>
      <c r="I49" t="s">
        <v>211</v>
      </c>
      <c r="K49" s="78">
        <v>0.99</v>
      </c>
      <c r="L49" t="s">
        <v>102</v>
      </c>
      <c r="M49" s="79">
        <v>6.5000000000000002E-2</v>
      </c>
      <c r="N49" s="79">
        <v>1.6299999999999999E-2</v>
      </c>
      <c r="O49" s="78">
        <v>2026081.67</v>
      </c>
      <c r="P49" s="78">
        <v>113.55</v>
      </c>
      <c r="Q49" s="78">
        <v>1217.7352100000001</v>
      </c>
      <c r="R49" s="78">
        <v>3518.3509462850002</v>
      </c>
      <c r="S49" s="79">
        <v>2E-3</v>
      </c>
      <c r="T49" s="79">
        <v>1.03E-2</v>
      </c>
      <c r="U49" s="79">
        <v>2.2000000000000001E-3</v>
      </c>
    </row>
    <row r="50" spans="2:21">
      <c r="B50" t="s">
        <v>431</v>
      </c>
      <c r="C50" t="s">
        <v>432</v>
      </c>
      <c r="D50" t="s">
        <v>100</v>
      </c>
      <c r="E50" t="s">
        <v>123</v>
      </c>
      <c r="F50" t="s">
        <v>433</v>
      </c>
      <c r="G50" t="s">
        <v>378</v>
      </c>
      <c r="H50" t="s">
        <v>398</v>
      </c>
      <c r="I50" t="s">
        <v>211</v>
      </c>
      <c r="K50" s="78">
        <v>0.43</v>
      </c>
      <c r="L50" t="s">
        <v>102</v>
      </c>
      <c r="M50" s="79">
        <v>3.9E-2</v>
      </c>
      <c r="N50" s="79">
        <v>2.3099999999999999E-2</v>
      </c>
      <c r="O50" s="78">
        <v>216071.42</v>
      </c>
      <c r="P50" s="78">
        <v>109.4</v>
      </c>
      <c r="Q50" s="78">
        <v>0</v>
      </c>
      <c r="R50" s="78">
        <v>236.38213347999999</v>
      </c>
      <c r="S50" s="79">
        <v>4.1999999999999997E-3</v>
      </c>
      <c r="T50" s="79">
        <v>6.9999999999999999E-4</v>
      </c>
      <c r="U50" s="79">
        <v>1E-4</v>
      </c>
    </row>
    <row r="51" spans="2:21">
      <c r="B51" t="s">
        <v>434</v>
      </c>
      <c r="C51" t="s">
        <v>435</v>
      </c>
      <c r="D51" t="s">
        <v>100</v>
      </c>
      <c r="E51" t="s">
        <v>123</v>
      </c>
      <c r="F51" t="s">
        <v>433</v>
      </c>
      <c r="G51" t="s">
        <v>378</v>
      </c>
      <c r="H51" t="s">
        <v>398</v>
      </c>
      <c r="I51" t="s">
        <v>211</v>
      </c>
      <c r="J51" t="s">
        <v>436</v>
      </c>
      <c r="K51" s="78">
        <v>2.61</v>
      </c>
      <c r="L51" t="s">
        <v>102</v>
      </c>
      <c r="M51" s="79">
        <v>0.04</v>
      </c>
      <c r="N51" s="79">
        <v>9.1000000000000004E-3</v>
      </c>
      <c r="O51" s="78">
        <v>1321677.94</v>
      </c>
      <c r="P51" s="78">
        <v>109.1</v>
      </c>
      <c r="Q51" s="78">
        <v>0</v>
      </c>
      <c r="R51" s="78">
        <v>1441.95063254</v>
      </c>
      <c r="S51" s="79">
        <v>4.1999999999999997E-3</v>
      </c>
      <c r="T51" s="79">
        <v>4.1999999999999997E-3</v>
      </c>
      <c r="U51" s="79">
        <v>8.9999999999999998E-4</v>
      </c>
    </row>
    <row r="52" spans="2:21">
      <c r="B52" t="s">
        <v>437</v>
      </c>
      <c r="C52" t="s">
        <v>438</v>
      </c>
      <c r="D52" t="s">
        <v>100</v>
      </c>
      <c r="E52" t="s">
        <v>123</v>
      </c>
      <c r="F52" t="s">
        <v>433</v>
      </c>
      <c r="G52" t="s">
        <v>378</v>
      </c>
      <c r="H52" t="s">
        <v>398</v>
      </c>
      <c r="I52" t="s">
        <v>211</v>
      </c>
      <c r="K52" s="78">
        <v>6.81</v>
      </c>
      <c r="L52" t="s">
        <v>102</v>
      </c>
      <c r="M52" s="79">
        <v>3.5000000000000003E-2</v>
      </c>
      <c r="N52" s="79">
        <v>1.3100000000000001E-2</v>
      </c>
      <c r="O52" s="78">
        <v>32829.300000000003</v>
      </c>
      <c r="P52" s="78">
        <v>118.6</v>
      </c>
      <c r="Q52" s="78">
        <v>0</v>
      </c>
      <c r="R52" s="78">
        <v>38.935549799999997</v>
      </c>
      <c r="S52" s="79">
        <v>0</v>
      </c>
      <c r="T52" s="79">
        <v>1E-4</v>
      </c>
      <c r="U52" s="79">
        <v>0</v>
      </c>
    </row>
    <row r="53" spans="2:21">
      <c r="B53" t="s">
        <v>439</v>
      </c>
      <c r="C53" t="s">
        <v>440</v>
      </c>
      <c r="D53" t="s">
        <v>100</v>
      </c>
      <c r="E53" t="s">
        <v>123</v>
      </c>
      <c r="F53" t="s">
        <v>441</v>
      </c>
      <c r="G53" t="s">
        <v>442</v>
      </c>
      <c r="H53" t="s">
        <v>398</v>
      </c>
      <c r="I53" t="s">
        <v>211</v>
      </c>
      <c r="J53" t="s">
        <v>325</v>
      </c>
      <c r="K53" s="78">
        <v>4.51</v>
      </c>
      <c r="L53" t="s">
        <v>102</v>
      </c>
      <c r="M53" s="79">
        <v>2.9899999999999999E-2</v>
      </c>
      <c r="N53" s="79">
        <v>6.3E-3</v>
      </c>
      <c r="O53" s="78">
        <v>81299.09</v>
      </c>
      <c r="P53" s="78">
        <v>112.82</v>
      </c>
      <c r="Q53" s="78">
        <v>0</v>
      </c>
      <c r="R53" s="78">
        <v>91.721633338000004</v>
      </c>
      <c r="S53" s="79">
        <v>2.9999999999999997E-4</v>
      </c>
      <c r="T53" s="79">
        <v>2.9999999999999997E-4</v>
      </c>
      <c r="U53" s="79">
        <v>1E-4</v>
      </c>
    </row>
    <row r="54" spans="2:21">
      <c r="B54" t="s">
        <v>443</v>
      </c>
      <c r="C54" t="s">
        <v>444</v>
      </c>
      <c r="D54" t="s">
        <v>100</v>
      </c>
      <c r="E54" t="s">
        <v>123</v>
      </c>
      <c r="F54" t="s">
        <v>441</v>
      </c>
      <c r="G54" t="s">
        <v>442</v>
      </c>
      <c r="H54" t="s">
        <v>398</v>
      </c>
      <c r="I54" t="s">
        <v>211</v>
      </c>
      <c r="J54" t="s">
        <v>399</v>
      </c>
      <c r="K54" s="78">
        <v>3.99</v>
      </c>
      <c r="L54" t="s">
        <v>102</v>
      </c>
      <c r="M54" s="79">
        <v>4.2999999999999997E-2</v>
      </c>
      <c r="N54" s="79">
        <v>7.6E-3</v>
      </c>
      <c r="O54" s="78">
        <v>882989.38</v>
      </c>
      <c r="P54" s="78">
        <v>117.75</v>
      </c>
      <c r="Q54" s="78">
        <v>0</v>
      </c>
      <c r="R54" s="78">
        <v>1039.71999495</v>
      </c>
      <c r="S54" s="79">
        <v>1E-3</v>
      </c>
      <c r="T54" s="79">
        <v>3.0000000000000001E-3</v>
      </c>
      <c r="U54" s="79">
        <v>5.9999999999999995E-4</v>
      </c>
    </row>
    <row r="55" spans="2:21">
      <c r="B55" t="s">
        <v>445</v>
      </c>
      <c r="C55" t="s">
        <v>446</v>
      </c>
      <c r="D55" t="s">
        <v>100</v>
      </c>
      <c r="E55" t="s">
        <v>123</v>
      </c>
      <c r="F55" t="s">
        <v>447</v>
      </c>
      <c r="G55" t="s">
        <v>324</v>
      </c>
      <c r="H55" t="s">
        <v>448</v>
      </c>
      <c r="I55" t="s">
        <v>150</v>
      </c>
      <c r="J55" t="s">
        <v>449</v>
      </c>
      <c r="K55" s="78">
        <v>6.32</v>
      </c>
      <c r="L55" t="s">
        <v>102</v>
      </c>
      <c r="M55" s="79">
        <v>5.0000000000000001E-3</v>
      </c>
      <c r="N55" s="79">
        <v>3.3E-3</v>
      </c>
      <c r="O55" s="78">
        <v>2592000</v>
      </c>
      <c r="P55" s="78">
        <v>100.25</v>
      </c>
      <c r="Q55" s="78">
        <v>0</v>
      </c>
      <c r="R55" s="78">
        <v>2598.48</v>
      </c>
      <c r="S55" s="79">
        <v>3.3999999999999998E-3</v>
      </c>
      <c r="T55" s="79">
        <v>7.6E-3</v>
      </c>
      <c r="U55" s="79">
        <v>1.6000000000000001E-3</v>
      </c>
    </row>
    <row r="56" spans="2:21">
      <c r="B56" t="s">
        <v>450</v>
      </c>
      <c r="C56" t="s">
        <v>451</v>
      </c>
      <c r="D56" t="s">
        <v>100</v>
      </c>
      <c r="E56" t="s">
        <v>123</v>
      </c>
      <c r="F56" t="s">
        <v>447</v>
      </c>
      <c r="G56" t="s">
        <v>324</v>
      </c>
      <c r="H56" t="s">
        <v>448</v>
      </c>
      <c r="I56" t="s">
        <v>150</v>
      </c>
      <c r="J56" t="s">
        <v>410</v>
      </c>
      <c r="K56" s="78">
        <v>2.64</v>
      </c>
      <c r="L56" t="s">
        <v>102</v>
      </c>
      <c r="M56" s="79">
        <v>9.4999999999999998E-3</v>
      </c>
      <c r="N56" s="79">
        <v>5.4000000000000003E-3</v>
      </c>
      <c r="O56" s="78">
        <v>4045950.72</v>
      </c>
      <c r="P56" s="78">
        <v>102.09</v>
      </c>
      <c r="Q56" s="78">
        <v>0</v>
      </c>
      <c r="R56" s="78">
        <v>4130.5110900480004</v>
      </c>
      <c r="S56" s="79">
        <v>5.0000000000000001E-3</v>
      </c>
      <c r="T56" s="79">
        <v>1.21E-2</v>
      </c>
      <c r="U56" s="79">
        <v>2.5999999999999999E-3</v>
      </c>
    </row>
    <row r="57" spans="2:21">
      <c r="B57" t="s">
        <v>452</v>
      </c>
      <c r="C57" t="s">
        <v>453</v>
      </c>
      <c r="D57" t="s">
        <v>100</v>
      </c>
      <c r="E57" t="s">
        <v>123</v>
      </c>
      <c r="F57" t="s">
        <v>454</v>
      </c>
      <c r="G57" t="s">
        <v>455</v>
      </c>
      <c r="H57" t="s">
        <v>456</v>
      </c>
      <c r="I57" t="s">
        <v>211</v>
      </c>
      <c r="J57" t="s">
        <v>457</v>
      </c>
      <c r="K57" s="78">
        <v>7.14</v>
      </c>
      <c r="L57" t="s">
        <v>102</v>
      </c>
      <c r="M57" s="79">
        <v>5.1499999999999997E-2</v>
      </c>
      <c r="N57" s="79">
        <v>2.2100000000000002E-2</v>
      </c>
      <c r="O57" s="78">
        <v>5813119</v>
      </c>
      <c r="P57" s="78">
        <v>147.38</v>
      </c>
      <c r="Q57" s="78">
        <v>0</v>
      </c>
      <c r="R57" s="78">
        <v>8567.3747822000005</v>
      </c>
      <c r="S57" s="79">
        <v>1.5E-3</v>
      </c>
      <c r="T57" s="79">
        <v>2.5100000000000001E-2</v>
      </c>
      <c r="U57" s="79">
        <v>5.3E-3</v>
      </c>
    </row>
    <row r="58" spans="2:21">
      <c r="B58" t="s">
        <v>458</v>
      </c>
      <c r="C58" t="s">
        <v>459</v>
      </c>
      <c r="D58" t="s">
        <v>100</v>
      </c>
      <c r="E58" t="s">
        <v>123</v>
      </c>
      <c r="F58" t="s">
        <v>460</v>
      </c>
      <c r="G58" t="s">
        <v>378</v>
      </c>
      <c r="H58" t="s">
        <v>456</v>
      </c>
      <c r="I58" t="s">
        <v>211</v>
      </c>
      <c r="J58" t="s">
        <v>399</v>
      </c>
      <c r="K58" s="78">
        <v>1.61</v>
      </c>
      <c r="L58" t="s">
        <v>102</v>
      </c>
      <c r="M58" s="79">
        <v>4.4499999999999998E-2</v>
      </c>
      <c r="N58" s="79">
        <v>1.8200000000000001E-2</v>
      </c>
      <c r="O58" s="78">
        <v>1239642.25</v>
      </c>
      <c r="P58" s="78">
        <v>109.12</v>
      </c>
      <c r="Q58" s="78">
        <v>0</v>
      </c>
      <c r="R58" s="78">
        <v>1352.6976232</v>
      </c>
      <c r="S58" s="79">
        <v>2E-3</v>
      </c>
      <c r="T58" s="79">
        <v>4.0000000000000001E-3</v>
      </c>
      <c r="U58" s="79">
        <v>8.0000000000000004E-4</v>
      </c>
    </row>
    <row r="59" spans="2:21">
      <c r="B59" t="s">
        <v>461</v>
      </c>
      <c r="C59" t="s">
        <v>462</v>
      </c>
      <c r="D59" t="s">
        <v>100</v>
      </c>
      <c r="E59" t="s">
        <v>123</v>
      </c>
      <c r="F59" t="s">
        <v>463</v>
      </c>
      <c r="G59" t="s">
        <v>132</v>
      </c>
      <c r="H59" t="s">
        <v>456</v>
      </c>
      <c r="I59" t="s">
        <v>211</v>
      </c>
      <c r="K59" s="78">
        <v>1.4</v>
      </c>
      <c r="L59" t="s">
        <v>102</v>
      </c>
      <c r="M59" s="79">
        <v>3.6999999999999998E-2</v>
      </c>
      <c r="N59" s="79">
        <v>1.4E-2</v>
      </c>
      <c r="O59" s="78">
        <v>3356141.4</v>
      </c>
      <c r="P59" s="78">
        <v>107.21</v>
      </c>
      <c r="Q59" s="78">
        <v>0</v>
      </c>
      <c r="R59" s="78">
        <v>3598.1191949399999</v>
      </c>
      <c r="S59" s="79">
        <v>2.2000000000000001E-3</v>
      </c>
      <c r="T59" s="79">
        <v>1.0500000000000001E-2</v>
      </c>
      <c r="U59" s="79">
        <v>2.2000000000000001E-3</v>
      </c>
    </row>
    <row r="60" spans="2:21">
      <c r="B60" t="s">
        <v>464</v>
      </c>
      <c r="C60" t="s">
        <v>465</v>
      </c>
      <c r="D60" t="s">
        <v>100</v>
      </c>
      <c r="E60" t="s">
        <v>123</v>
      </c>
      <c r="F60" t="s">
        <v>466</v>
      </c>
      <c r="G60" t="s">
        <v>378</v>
      </c>
      <c r="H60" t="s">
        <v>448</v>
      </c>
      <c r="I60" t="s">
        <v>150</v>
      </c>
      <c r="K60" s="78">
        <v>4.53</v>
      </c>
      <c r="L60" t="s">
        <v>102</v>
      </c>
      <c r="M60" s="79">
        <v>1.95E-2</v>
      </c>
      <c r="N60" s="79">
        <v>2.4199999999999999E-2</v>
      </c>
      <c r="O60" s="78">
        <v>2.02</v>
      </c>
      <c r="P60" s="78">
        <v>98.81</v>
      </c>
      <c r="Q60" s="78">
        <v>1.0000000000000001E-5</v>
      </c>
      <c r="R60" s="78">
        <v>2.005962E-3</v>
      </c>
      <c r="S60" s="79">
        <v>0</v>
      </c>
      <c r="T60" s="79">
        <v>0</v>
      </c>
      <c r="U60" s="79">
        <v>0</v>
      </c>
    </row>
    <row r="61" spans="2:21">
      <c r="B61" t="s">
        <v>467</v>
      </c>
      <c r="C61" t="s">
        <v>468</v>
      </c>
      <c r="D61" t="s">
        <v>100</v>
      </c>
      <c r="E61" t="s">
        <v>123</v>
      </c>
      <c r="F61" t="s">
        <v>466</v>
      </c>
      <c r="G61" t="s">
        <v>378</v>
      </c>
      <c r="H61" t="s">
        <v>448</v>
      </c>
      <c r="I61" t="s">
        <v>150</v>
      </c>
      <c r="J61" t="s">
        <v>469</v>
      </c>
      <c r="K61" s="78">
        <v>7.24</v>
      </c>
      <c r="L61" t="s">
        <v>102</v>
      </c>
      <c r="M61" s="79">
        <v>1.17E-2</v>
      </c>
      <c r="N61" s="79">
        <v>2.93E-2</v>
      </c>
      <c r="O61" s="78">
        <v>1810000</v>
      </c>
      <c r="P61" s="78">
        <v>88.02</v>
      </c>
      <c r="Q61" s="78">
        <v>0</v>
      </c>
      <c r="R61" s="78">
        <v>1593.162</v>
      </c>
      <c r="S61" s="79">
        <v>3.0000000000000001E-3</v>
      </c>
      <c r="T61" s="79">
        <v>4.7000000000000002E-3</v>
      </c>
      <c r="U61" s="79">
        <v>1E-3</v>
      </c>
    </row>
    <row r="62" spans="2:21">
      <c r="B62" t="s">
        <v>470</v>
      </c>
      <c r="C62" t="s">
        <v>471</v>
      </c>
      <c r="D62" t="s">
        <v>100</v>
      </c>
      <c r="E62" t="s">
        <v>123</v>
      </c>
      <c r="F62" t="s">
        <v>472</v>
      </c>
      <c r="G62" t="s">
        <v>473</v>
      </c>
      <c r="H62" t="s">
        <v>448</v>
      </c>
      <c r="I62" t="s">
        <v>150</v>
      </c>
      <c r="J62" t="s">
        <v>474</v>
      </c>
      <c r="K62" s="78">
        <v>2.5</v>
      </c>
      <c r="L62" t="s">
        <v>102</v>
      </c>
      <c r="M62" s="79">
        <v>5.3499999999999999E-2</v>
      </c>
      <c r="N62" s="79">
        <v>6.4199999999999993E-2</v>
      </c>
      <c r="O62" s="78">
        <v>3563720.2</v>
      </c>
      <c r="P62" s="78">
        <v>102.41</v>
      </c>
      <c r="Q62" s="78">
        <v>0</v>
      </c>
      <c r="R62" s="78">
        <v>3649.6058568200001</v>
      </c>
      <c r="S62" s="79">
        <v>2.5999999999999999E-3</v>
      </c>
      <c r="T62" s="79">
        <v>1.0699999999999999E-2</v>
      </c>
      <c r="U62" s="79">
        <v>2.3E-3</v>
      </c>
    </row>
    <row r="63" spans="2:21">
      <c r="B63" t="s">
        <v>475</v>
      </c>
      <c r="C63" t="s">
        <v>476</v>
      </c>
      <c r="D63" t="s">
        <v>100</v>
      </c>
      <c r="E63" t="s">
        <v>123</v>
      </c>
      <c r="F63" t="s">
        <v>472</v>
      </c>
      <c r="G63" t="s">
        <v>473</v>
      </c>
      <c r="H63" t="s">
        <v>448</v>
      </c>
      <c r="I63" t="s">
        <v>150</v>
      </c>
      <c r="J63" t="s">
        <v>325</v>
      </c>
      <c r="K63" s="78">
        <v>4.92</v>
      </c>
      <c r="L63" t="s">
        <v>102</v>
      </c>
      <c r="M63" s="79">
        <v>0.04</v>
      </c>
      <c r="N63" s="79">
        <v>7.0599999999999996E-2</v>
      </c>
      <c r="O63" s="78">
        <v>134161</v>
      </c>
      <c r="P63" s="78">
        <v>86.5</v>
      </c>
      <c r="Q63" s="78">
        <v>0</v>
      </c>
      <c r="R63" s="78">
        <v>116.04926500000001</v>
      </c>
      <c r="S63" s="79">
        <v>0</v>
      </c>
      <c r="T63" s="79">
        <v>2.9999999999999997E-4</v>
      </c>
      <c r="U63" s="79">
        <v>1E-4</v>
      </c>
    </row>
    <row r="64" spans="2:21">
      <c r="B64" t="s">
        <v>477</v>
      </c>
      <c r="C64" t="s">
        <v>478</v>
      </c>
      <c r="D64" t="s">
        <v>100</v>
      </c>
      <c r="E64" t="s">
        <v>123</v>
      </c>
      <c r="F64" t="s">
        <v>472</v>
      </c>
      <c r="G64" t="s">
        <v>473</v>
      </c>
      <c r="H64" t="s">
        <v>456</v>
      </c>
      <c r="I64" t="s">
        <v>211</v>
      </c>
      <c r="J64" t="s">
        <v>479</v>
      </c>
      <c r="K64" s="78">
        <v>5.05</v>
      </c>
      <c r="L64" t="s">
        <v>102</v>
      </c>
      <c r="M64" s="79">
        <v>2.7799999999999998E-2</v>
      </c>
      <c r="N64" s="79">
        <v>6.3399999999999998E-2</v>
      </c>
      <c r="O64" s="78">
        <v>32243</v>
      </c>
      <c r="P64" s="78">
        <v>85</v>
      </c>
      <c r="Q64" s="78">
        <v>0</v>
      </c>
      <c r="R64" s="78">
        <v>27.406549999999999</v>
      </c>
      <c r="S64" s="79">
        <v>0</v>
      </c>
      <c r="T64" s="79">
        <v>1E-4</v>
      </c>
      <c r="U64" s="79">
        <v>0</v>
      </c>
    </row>
    <row r="65" spans="2:21">
      <c r="B65" t="s">
        <v>480</v>
      </c>
      <c r="C65" t="s">
        <v>481</v>
      </c>
      <c r="D65" t="s">
        <v>100</v>
      </c>
      <c r="E65" t="s">
        <v>123</v>
      </c>
      <c r="F65" t="s">
        <v>472</v>
      </c>
      <c r="G65" t="s">
        <v>473</v>
      </c>
      <c r="H65" t="s">
        <v>456</v>
      </c>
      <c r="I65" t="s">
        <v>211</v>
      </c>
      <c r="J65" t="s">
        <v>482</v>
      </c>
      <c r="K65" s="78">
        <v>6</v>
      </c>
      <c r="L65" t="s">
        <v>102</v>
      </c>
      <c r="M65" s="79">
        <v>1.29E-2</v>
      </c>
      <c r="N65" s="79">
        <v>5.2299999999999999E-2</v>
      </c>
      <c r="O65" s="78">
        <v>3430000</v>
      </c>
      <c r="P65" s="78">
        <v>78.52</v>
      </c>
      <c r="Q65" s="78">
        <v>0</v>
      </c>
      <c r="R65" s="78">
        <v>2693.2359999999999</v>
      </c>
      <c r="S65" s="79">
        <v>3.5000000000000001E-3</v>
      </c>
      <c r="T65" s="79">
        <v>7.9000000000000008E-3</v>
      </c>
      <c r="U65" s="79">
        <v>1.6999999999999999E-3</v>
      </c>
    </row>
    <row r="66" spans="2:21">
      <c r="B66" t="s">
        <v>483</v>
      </c>
      <c r="C66" t="s">
        <v>484</v>
      </c>
      <c r="D66" t="s">
        <v>100</v>
      </c>
      <c r="E66" t="s">
        <v>123</v>
      </c>
      <c r="F66" t="s">
        <v>413</v>
      </c>
      <c r="G66" t="s">
        <v>414</v>
      </c>
      <c r="H66" t="s">
        <v>456</v>
      </c>
      <c r="I66" t="s">
        <v>211</v>
      </c>
      <c r="J66" t="s">
        <v>270</v>
      </c>
      <c r="K66" s="78">
        <v>2.78</v>
      </c>
      <c r="L66" t="s">
        <v>102</v>
      </c>
      <c r="M66" s="79">
        <v>3.85E-2</v>
      </c>
      <c r="N66" s="79">
        <v>6.7999999999999996E-3</v>
      </c>
      <c r="O66" s="78">
        <v>2000000</v>
      </c>
      <c r="P66" s="78">
        <v>112.93</v>
      </c>
      <c r="Q66" s="78">
        <v>0</v>
      </c>
      <c r="R66" s="78">
        <v>2258.6</v>
      </c>
      <c r="S66" s="79">
        <v>8.3000000000000001E-3</v>
      </c>
      <c r="T66" s="79">
        <v>6.6E-3</v>
      </c>
      <c r="U66" s="79">
        <v>1.4E-3</v>
      </c>
    </row>
    <row r="67" spans="2:21">
      <c r="B67" t="s">
        <v>485</v>
      </c>
      <c r="C67" t="s">
        <v>486</v>
      </c>
      <c r="D67" t="s">
        <v>100</v>
      </c>
      <c r="E67" t="s">
        <v>123</v>
      </c>
      <c r="F67" t="s">
        <v>413</v>
      </c>
      <c r="G67" t="s">
        <v>414</v>
      </c>
      <c r="H67" t="s">
        <v>456</v>
      </c>
      <c r="I67" t="s">
        <v>211</v>
      </c>
      <c r="K67" s="78">
        <v>1.87</v>
      </c>
      <c r="L67" t="s">
        <v>102</v>
      </c>
      <c r="M67" s="79">
        <v>2.8000000000000001E-2</v>
      </c>
      <c r="N67" s="79">
        <v>1.6500000000000001E-2</v>
      </c>
      <c r="O67" s="78">
        <v>1615000</v>
      </c>
      <c r="P67" s="78">
        <v>103.41</v>
      </c>
      <c r="Q67" s="78">
        <v>0</v>
      </c>
      <c r="R67" s="78">
        <v>1670.0715</v>
      </c>
      <c r="S67" s="79">
        <v>7.1999999999999998E-3</v>
      </c>
      <c r="T67" s="79">
        <v>4.8999999999999998E-3</v>
      </c>
      <c r="U67" s="79">
        <v>1E-3</v>
      </c>
    </row>
    <row r="68" spans="2:21">
      <c r="B68" t="s">
        <v>487</v>
      </c>
      <c r="C68" t="s">
        <v>488</v>
      </c>
      <c r="D68" t="s">
        <v>100</v>
      </c>
      <c r="E68" t="s">
        <v>123</v>
      </c>
      <c r="F68" t="s">
        <v>413</v>
      </c>
      <c r="G68" t="s">
        <v>414</v>
      </c>
      <c r="H68" t="s">
        <v>456</v>
      </c>
      <c r="I68" t="s">
        <v>211</v>
      </c>
      <c r="K68" s="78">
        <v>0.91</v>
      </c>
      <c r="L68" t="s">
        <v>102</v>
      </c>
      <c r="M68" s="79">
        <v>3.9E-2</v>
      </c>
      <c r="N68" s="79">
        <v>1.4999999999999999E-2</v>
      </c>
      <c r="O68" s="78">
        <v>1577839</v>
      </c>
      <c r="P68" s="78">
        <v>110.92</v>
      </c>
      <c r="Q68" s="78">
        <v>0</v>
      </c>
      <c r="R68" s="78">
        <v>1750.1390188</v>
      </c>
      <c r="S68" s="79">
        <v>4.0000000000000001E-3</v>
      </c>
      <c r="T68" s="79">
        <v>5.1000000000000004E-3</v>
      </c>
      <c r="U68" s="79">
        <v>1.1000000000000001E-3</v>
      </c>
    </row>
    <row r="69" spans="2:21">
      <c r="B69" t="s">
        <v>489</v>
      </c>
      <c r="C69" t="s">
        <v>490</v>
      </c>
      <c r="D69" t="s">
        <v>100</v>
      </c>
      <c r="E69" t="s">
        <v>123</v>
      </c>
      <c r="F69" t="s">
        <v>491</v>
      </c>
      <c r="G69" t="s">
        <v>324</v>
      </c>
      <c r="H69" t="s">
        <v>456</v>
      </c>
      <c r="I69" t="s">
        <v>211</v>
      </c>
      <c r="J69" t="s">
        <v>492</v>
      </c>
      <c r="K69" s="78">
        <v>4.97</v>
      </c>
      <c r="L69" t="s">
        <v>102</v>
      </c>
      <c r="M69" s="79">
        <v>2E-3</v>
      </c>
      <c r="N69" s="79">
        <v>7.4000000000000003E-3</v>
      </c>
      <c r="O69" s="78">
        <v>1735000</v>
      </c>
      <c r="P69" s="78">
        <v>96.4</v>
      </c>
      <c r="Q69" s="78">
        <v>0</v>
      </c>
      <c r="R69" s="78">
        <v>1672.54</v>
      </c>
      <c r="S69" s="79">
        <v>3.0999999999999999E-3</v>
      </c>
      <c r="T69" s="79">
        <v>4.8999999999999998E-3</v>
      </c>
      <c r="U69" s="79">
        <v>1E-3</v>
      </c>
    </row>
    <row r="70" spans="2:21">
      <c r="B70" t="s">
        <v>493</v>
      </c>
      <c r="C70" t="s">
        <v>494</v>
      </c>
      <c r="D70" t="s">
        <v>100</v>
      </c>
      <c r="E70" t="s">
        <v>123</v>
      </c>
      <c r="F70" t="s">
        <v>491</v>
      </c>
      <c r="G70" t="s">
        <v>324</v>
      </c>
      <c r="H70" t="s">
        <v>456</v>
      </c>
      <c r="I70" t="s">
        <v>211</v>
      </c>
      <c r="K70" s="78">
        <v>1</v>
      </c>
      <c r="L70" t="s">
        <v>102</v>
      </c>
      <c r="M70" s="79">
        <v>0.02</v>
      </c>
      <c r="N70" s="79">
        <v>1.9E-2</v>
      </c>
      <c r="O70" s="78">
        <v>676000</v>
      </c>
      <c r="P70" s="78">
        <v>102.8</v>
      </c>
      <c r="Q70" s="78">
        <v>0</v>
      </c>
      <c r="R70" s="78">
        <v>694.928</v>
      </c>
      <c r="S70" s="79">
        <v>2.3999999999999998E-3</v>
      </c>
      <c r="T70" s="79">
        <v>2E-3</v>
      </c>
      <c r="U70" s="79">
        <v>4.0000000000000002E-4</v>
      </c>
    </row>
    <row r="71" spans="2:21">
      <c r="B71" t="s">
        <v>495</v>
      </c>
      <c r="C71" t="s">
        <v>496</v>
      </c>
      <c r="D71" t="s">
        <v>100</v>
      </c>
      <c r="E71" t="s">
        <v>123</v>
      </c>
      <c r="F71" t="s">
        <v>497</v>
      </c>
      <c r="G71" t="s">
        <v>414</v>
      </c>
      <c r="H71" t="s">
        <v>448</v>
      </c>
      <c r="I71" t="s">
        <v>150</v>
      </c>
      <c r="K71" s="78">
        <v>4.7699999999999996</v>
      </c>
      <c r="L71" t="s">
        <v>102</v>
      </c>
      <c r="M71" s="79">
        <v>2.4799999999999999E-2</v>
      </c>
      <c r="N71" s="79">
        <v>1.6899999999999998E-2</v>
      </c>
      <c r="O71" s="78">
        <v>3615363.33</v>
      </c>
      <c r="P71" s="78">
        <v>105</v>
      </c>
      <c r="Q71" s="78">
        <v>0</v>
      </c>
      <c r="R71" s="78">
        <v>3796.1314965000001</v>
      </c>
      <c r="S71" s="79">
        <v>8.5000000000000006E-3</v>
      </c>
      <c r="T71" s="79">
        <v>1.11E-2</v>
      </c>
      <c r="U71" s="79">
        <v>2.3E-3</v>
      </c>
    </row>
    <row r="72" spans="2:21">
      <c r="B72" t="s">
        <v>498</v>
      </c>
      <c r="C72" t="s">
        <v>499</v>
      </c>
      <c r="D72" t="s">
        <v>100</v>
      </c>
      <c r="E72" t="s">
        <v>123</v>
      </c>
      <c r="F72" t="s">
        <v>497</v>
      </c>
      <c r="G72" t="s">
        <v>414</v>
      </c>
      <c r="H72" t="s">
        <v>456</v>
      </c>
      <c r="I72" t="s">
        <v>211</v>
      </c>
      <c r="J72" t="s">
        <v>349</v>
      </c>
      <c r="K72" s="78">
        <v>3.38</v>
      </c>
      <c r="L72" t="s">
        <v>102</v>
      </c>
      <c r="M72" s="79">
        <v>2.3199999999999998E-2</v>
      </c>
      <c r="N72" s="79">
        <v>1.8100000000000002E-2</v>
      </c>
      <c r="O72" s="78">
        <v>1513237</v>
      </c>
      <c r="P72" s="78">
        <v>101.73</v>
      </c>
      <c r="Q72" s="78">
        <v>0</v>
      </c>
      <c r="R72" s="78">
        <v>1539.4160001</v>
      </c>
      <c r="S72" s="79">
        <v>4.1000000000000003E-3</v>
      </c>
      <c r="T72" s="79">
        <v>4.4999999999999997E-3</v>
      </c>
      <c r="U72" s="79">
        <v>1E-3</v>
      </c>
    </row>
    <row r="73" spans="2:21">
      <c r="B73" t="s">
        <v>500</v>
      </c>
      <c r="C73" t="s">
        <v>501</v>
      </c>
      <c r="D73" t="s">
        <v>100</v>
      </c>
      <c r="E73" t="s">
        <v>123</v>
      </c>
      <c r="F73" t="s">
        <v>502</v>
      </c>
      <c r="G73" t="s">
        <v>378</v>
      </c>
      <c r="H73" t="s">
        <v>456</v>
      </c>
      <c r="I73" t="s">
        <v>211</v>
      </c>
      <c r="K73" s="78">
        <v>4.2</v>
      </c>
      <c r="L73" t="s">
        <v>102</v>
      </c>
      <c r="M73" s="79">
        <v>3.6999999999999998E-2</v>
      </c>
      <c r="N73" s="79">
        <v>1.7999999999999999E-2</v>
      </c>
      <c r="O73" s="78">
        <v>14990.06</v>
      </c>
      <c r="P73" s="78">
        <v>108.1</v>
      </c>
      <c r="Q73" s="78">
        <v>0</v>
      </c>
      <c r="R73" s="78">
        <v>16.204254859999999</v>
      </c>
      <c r="S73" s="79">
        <v>0</v>
      </c>
      <c r="T73" s="79">
        <v>0</v>
      </c>
      <c r="U73" s="79">
        <v>0</v>
      </c>
    </row>
    <row r="74" spans="2:21">
      <c r="B74" t="s">
        <v>503</v>
      </c>
      <c r="C74" t="s">
        <v>504</v>
      </c>
      <c r="D74" t="s">
        <v>100</v>
      </c>
      <c r="E74" t="s">
        <v>123</v>
      </c>
      <c r="F74" t="s">
        <v>505</v>
      </c>
      <c r="G74" t="s">
        <v>324</v>
      </c>
      <c r="H74" t="s">
        <v>456</v>
      </c>
      <c r="I74" t="s">
        <v>211</v>
      </c>
      <c r="J74" t="s">
        <v>410</v>
      </c>
      <c r="K74" s="78">
        <v>1.47</v>
      </c>
      <c r="L74" t="s">
        <v>102</v>
      </c>
      <c r="M74" s="79">
        <v>4.4999999999999998E-2</v>
      </c>
      <c r="N74" s="79">
        <v>1.7399999999999999E-2</v>
      </c>
      <c r="O74" s="78">
        <v>3446109</v>
      </c>
      <c r="P74" s="78">
        <v>125.38</v>
      </c>
      <c r="Q74" s="78">
        <v>46.698830000000001</v>
      </c>
      <c r="R74" s="78">
        <v>4367.4302942000004</v>
      </c>
      <c r="S74" s="79">
        <v>2E-3</v>
      </c>
      <c r="T74" s="79">
        <v>1.2800000000000001E-2</v>
      </c>
      <c r="U74" s="79">
        <v>2.7000000000000001E-3</v>
      </c>
    </row>
    <row r="75" spans="2:21">
      <c r="B75" t="s">
        <v>506</v>
      </c>
      <c r="C75" t="s">
        <v>507</v>
      </c>
      <c r="D75" t="s">
        <v>100</v>
      </c>
      <c r="E75" t="s">
        <v>123</v>
      </c>
      <c r="F75" t="s">
        <v>428</v>
      </c>
      <c r="G75" t="s">
        <v>378</v>
      </c>
      <c r="H75" t="s">
        <v>456</v>
      </c>
      <c r="I75" t="s">
        <v>211</v>
      </c>
      <c r="J75" t="s">
        <v>410</v>
      </c>
      <c r="K75" s="78">
        <v>1.62</v>
      </c>
      <c r="L75" t="s">
        <v>102</v>
      </c>
      <c r="M75" s="79">
        <v>5.8500000000000003E-2</v>
      </c>
      <c r="N75" s="79">
        <v>1.6199999999999999E-2</v>
      </c>
      <c r="O75" s="78">
        <v>2437342.29</v>
      </c>
      <c r="P75" s="78">
        <v>116.23</v>
      </c>
      <c r="Q75" s="78">
        <v>0</v>
      </c>
      <c r="R75" s="78">
        <v>2832.9229436669998</v>
      </c>
      <c r="S75" s="79">
        <v>3.3999999999999998E-3</v>
      </c>
      <c r="T75" s="79">
        <v>8.3000000000000001E-3</v>
      </c>
      <c r="U75" s="79">
        <v>1.8E-3</v>
      </c>
    </row>
    <row r="76" spans="2:21">
      <c r="B76" t="s">
        <v>508</v>
      </c>
      <c r="C76" t="s">
        <v>509</v>
      </c>
      <c r="D76" t="s">
        <v>100</v>
      </c>
      <c r="E76" t="s">
        <v>123</v>
      </c>
      <c r="F76" t="s">
        <v>428</v>
      </c>
      <c r="G76" t="s">
        <v>378</v>
      </c>
      <c r="H76" t="s">
        <v>456</v>
      </c>
      <c r="I76" t="s">
        <v>211</v>
      </c>
      <c r="K76" s="78">
        <v>1.71</v>
      </c>
      <c r="L76" t="s">
        <v>102</v>
      </c>
      <c r="M76" s="79">
        <v>4.9000000000000002E-2</v>
      </c>
      <c r="N76" s="79">
        <v>2.12E-2</v>
      </c>
      <c r="O76" s="78">
        <v>3427149.51</v>
      </c>
      <c r="P76" s="78">
        <v>109.04</v>
      </c>
      <c r="Q76" s="78">
        <v>0</v>
      </c>
      <c r="R76" s="78">
        <v>3736.9638257040001</v>
      </c>
      <c r="S76" s="79">
        <v>6.4000000000000003E-3</v>
      </c>
      <c r="T76" s="79">
        <v>1.09E-2</v>
      </c>
      <c r="U76" s="79">
        <v>2.3E-3</v>
      </c>
    </row>
    <row r="77" spans="2:21">
      <c r="B77" t="s">
        <v>510</v>
      </c>
      <c r="C77" t="s">
        <v>511</v>
      </c>
      <c r="D77" t="s">
        <v>100</v>
      </c>
      <c r="E77" t="s">
        <v>123</v>
      </c>
      <c r="F77" t="s">
        <v>512</v>
      </c>
      <c r="G77" t="s">
        <v>414</v>
      </c>
      <c r="H77" t="s">
        <v>448</v>
      </c>
      <c r="I77" t="s">
        <v>150</v>
      </c>
      <c r="K77" s="78">
        <v>1.49</v>
      </c>
      <c r="L77" t="s">
        <v>102</v>
      </c>
      <c r="M77" s="79">
        <v>4.0500000000000001E-2</v>
      </c>
      <c r="N77" s="79">
        <v>1.2E-2</v>
      </c>
      <c r="O77" s="78">
        <v>1613952.07</v>
      </c>
      <c r="P77" s="78">
        <v>125.43</v>
      </c>
      <c r="Q77" s="78">
        <v>1089.3239599999999</v>
      </c>
      <c r="R77" s="78">
        <v>3113.7040414009998</v>
      </c>
      <c r="S77" s="79">
        <v>2.2200000000000001E-2</v>
      </c>
      <c r="T77" s="79">
        <v>9.1000000000000004E-3</v>
      </c>
      <c r="U77" s="79">
        <v>1.9E-3</v>
      </c>
    </row>
    <row r="78" spans="2:21">
      <c r="B78" t="s">
        <v>513</v>
      </c>
      <c r="C78" t="s">
        <v>514</v>
      </c>
      <c r="D78" t="s">
        <v>100</v>
      </c>
      <c r="E78" t="s">
        <v>123</v>
      </c>
      <c r="F78" t="s">
        <v>515</v>
      </c>
      <c r="G78" t="s">
        <v>378</v>
      </c>
      <c r="H78" t="s">
        <v>448</v>
      </c>
      <c r="I78" t="s">
        <v>150</v>
      </c>
      <c r="J78" t="s">
        <v>364</v>
      </c>
      <c r="K78" s="78">
        <v>2.73</v>
      </c>
      <c r="L78" t="s">
        <v>102</v>
      </c>
      <c r="M78" s="79">
        <v>2.7400000000000001E-2</v>
      </c>
      <c r="N78" s="79">
        <v>1.41E-2</v>
      </c>
      <c r="O78" s="78">
        <v>64725</v>
      </c>
      <c r="P78" s="78">
        <v>104.65</v>
      </c>
      <c r="Q78" s="78">
        <v>0</v>
      </c>
      <c r="R78" s="78">
        <v>67.734712500000001</v>
      </c>
      <c r="S78" s="79">
        <v>1E-4</v>
      </c>
      <c r="T78" s="79">
        <v>2.0000000000000001E-4</v>
      </c>
      <c r="U78" s="79">
        <v>0</v>
      </c>
    </row>
    <row r="79" spans="2:21">
      <c r="B79" t="s">
        <v>516</v>
      </c>
      <c r="C79" t="s">
        <v>517</v>
      </c>
      <c r="D79" t="s">
        <v>100</v>
      </c>
      <c r="E79" t="s">
        <v>123</v>
      </c>
      <c r="F79" t="s">
        <v>515</v>
      </c>
      <c r="G79" t="s">
        <v>378</v>
      </c>
      <c r="H79" t="s">
        <v>448</v>
      </c>
      <c r="I79" t="s">
        <v>150</v>
      </c>
      <c r="K79" s="78">
        <v>6.8</v>
      </c>
      <c r="L79" t="s">
        <v>102</v>
      </c>
      <c r="M79" s="79">
        <v>1.9599999999999999E-2</v>
      </c>
      <c r="N79" s="79">
        <v>1.5599999999999999E-2</v>
      </c>
      <c r="O79" s="78">
        <v>496505.88</v>
      </c>
      <c r="P79" s="78">
        <v>103.7</v>
      </c>
      <c r="Q79" s="78">
        <v>0</v>
      </c>
      <c r="R79" s="78">
        <v>514.87659756000005</v>
      </c>
      <c r="S79" s="79">
        <v>5.0000000000000001E-4</v>
      </c>
      <c r="T79" s="79">
        <v>1.5E-3</v>
      </c>
      <c r="U79" s="79">
        <v>2.9999999999999997E-4</v>
      </c>
    </row>
    <row r="80" spans="2:21">
      <c r="B80" t="s">
        <v>518</v>
      </c>
      <c r="C80" t="s">
        <v>519</v>
      </c>
      <c r="D80" t="s">
        <v>100</v>
      </c>
      <c r="E80" t="s">
        <v>123</v>
      </c>
      <c r="F80" t="s">
        <v>520</v>
      </c>
      <c r="G80" t="s">
        <v>418</v>
      </c>
      <c r="H80" t="s">
        <v>456</v>
      </c>
      <c r="I80" t="s">
        <v>211</v>
      </c>
      <c r="K80" s="78">
        <v>4.24</v>
      </c>
      <c r="L80" t="s">
        <v>102</v>
      </c>
      <c r="M80" s="79">
        <v>1.9400000000000001E-2</v>
      </c>
      <c r="N80" s="79">
        <v>1.1299999999999999E-2</v>
      </c>
      <c r="O80" s="78">
        <v>2425324.56</v>
      </c>
      <c r="P80" s="78">
        <v>104.33</v>
      </c>
      <c r="Q80" s="78">
        <v>0</v>
      </c>
      <c r="R80" s="78">
        <v>2530.3411134480002</v>
      </c>
      <c r="S80" s="79">
        <v>4.4999999999999997E-3</v>
      </c>
      <c r="T80" s="79">
        <v>7.4000000000000003E-3</v>
      </c>
      <c r="U80" s="79">
        <v>1.6000000000000001E-3</v>
      </c>
    </row>
    <row r="81" spans="2:21">
      <c r="B81" t="s">
        <v>521</v>
      </c>
      <c r="C81" t="s">
        <v>522</v>
      </c>
      <c r="D81" t="s">
        <v>100</v>
      </c>
      <c r="E81" t="s">
        <v>123</v>
      </c>
      <c r="F81" t="s">
        <v>520</v>
      </c>
      <c r="G81" t="s">
        <v>418</v>
      </c>
      <c r="H81" t="s">
        <v>456</v>
      </c>
      <c r="I81" t="s">
        <v>211</v>
      </c>
      <c r="K81" s="78">
        <v>5.23</v>
      </c>
      <c r="L81" t="s">
        <v>102</v>
      </c>
      <c r="M81" s="79">
        <v>1.23E-2</v>
      </c>
      <c r="N81" s="79">
        <v>1.3599999999999999E-2</v>
      </c>
      <c r="O81" s="78">
        <v>1653276</v>
      </c>
      <c r="P81" s="78">
        <v>99.95</v>
      </c>
      <c r="Q81" s="78">
        <v>0</v>
      </c>
      <c r="R81" s="78">
        <v>1652.4493620000001</v>
      </c>
      <c r="S81" s="79">
        <v>8.9999999999999998E-4</v>
      </c>
      <c r="T81" s="79">
        <v>4.7999999999999996E-3</v>
      </c>
      <c r="U81" s="79">
        <v>1E-3</v>
      </c>
    </row>
    <row r="82" spans="2:21">
      <c r="B82" t="s">
        <v>523</v>
      </c>
      <c r="C82" t="s">
        <v>524</v>
      </c>
      <c r="D82" t="s">
        <v>100</v>
      </c>
      <c r="E82" t="s">
        <v>123</v>
      </c>
      <c r="F82" t="s">
        <v>525</v>
      </c>
      <c r="G82" t="s">
        <v>414</v>
      </c>
      <c r="H82" t="s">
        <v>448</v>
      </c>
      <c r="I82" t="s">
        <v>150</v>
      </c>
      <c r="J82" t="s">
        <v>259</v>
      </c>
      <c r="K82" s="78">
        <v>2.17</v>
      </c>
      <c r="L82" t="s">
        <v>102</v>
      </c>
      <c r="M82" s="79">
        <v>2.5499999999999998E-2</v>
      </c>
      <c r="N82" s="79">
        <v>1.5699999999999999E-2</v>
      </c>
      <c r="O82" s="78">
        <v>204241.14</v>
      </c>
      <c r="P82" s="78">
        <v>104.38</v>
      </c>
      <c r="Q82" s="78">
        <v>0</v>
      </c>
      <c r="R82" s="78">
        <v>213.18690193200001</v>
      </c>
      <c r="S82" s="79">
        <v>5.9999999999999995E-4</v>
      </c>
      <c r="T82" s="79">
        <v>5.9999999999999995E-4</v>
      </c>
      <c r="U82" s="79">
        <v>1E-4</v>
      </c>
    </row>
    <row r="83" spans="2:21">
      <c r="B83" t="s">
        <v>526</v>
      </c>
      <c r="C83" t="s">
        <v>527</v>
      </c>
      <c r="D83" t="s">
        <v>100</v>
      </c>
      <c r="E83" t="s">
        <v>123</v>
      </c>
      <c r="F83" t="s">
        <v>528</v>
      </c>
      <c r="G83" t="s">
        <v>414</v>
      </c>
      <c r="H83" t="s">
        <v>448</v>
      </c>
      <c r="I83" t="s">
        <v>150</v>
      </c>
      <c r="K83" s="78">
        <v>5.94</v>
      </c>
      <c r="L83" t="s">
        <v>102</v>
      </c>
      <c r="M83" s="79">
        <v>2.2499999999999999E-2</v>
      </c>
      <c r="N83" s="79">
        <v>9.4999999999999998E-3</v>
      </c>
      <c r="O83" s="78">
        <v>61871</v>
      </c>
      <c r="P83" s="78">
        <v>109.69</v>
      </c>
      <c r="Q83" s="78">
        <v>0</v>
      </c>
      <c r="R83" s="78">
        <v>67.866299900000001</v>
      </c>
      <c r="S83" s="79">
        <v>2.0000000000000001E-4</v>
      </c>
      <c r="T83" s="79">
        <v>2.0000000000000001E-4</v>
      </c>
      <c r="U83" s="79">
        <v>0</v>
      </c>
    </row>
    <row r="84" spans="2:21">
      <c r="B84" t="s">
        <v>529</v>
      </c>
      <c r="C84" t="s">
        <v>530</v>
      </c>
      <c r="D84" t="s">
        <v>100</v>
      </c>
      <c r="E84" t="s">
        <v>123</v>
      </c>
      <c r="F84" t="s">
        <v>531</v>
      </c>
      <c r="G84" t="s">
        <v>378</v>
      </c>
      <c r="H84" t="s">
        <v>456</v>
      </c>
      <c r="I84" t="s">
        <v>211</v>
      </c>
      <c r="J84" t="s">
        <v>532</v>
      </c>
      <c r="K84" s="78">
        <v>3.95</v>
      </c>
      <c r="L84" t="s">
        <v>102</v>
      </c>
      <c r="M84" s="79">
        <v>1.6E-2</v>
      </c>
      <c r="N84" s="79">
        <v>1.4500000000000001E-2</v>
      </c>
      <c r="O84" s="78">
        <v>992788.9</v>
      </c>
      <c r="P84" s="78">
        <v>102.05</v>
      </c>
      <c r="Q84" s="78">
        <v>0</v>
      </c>
      <c r="R84" s="78">
        <v>1013.14107245</v>
      </c>
      <c r="S84" s="79">
        <v>1.6999999999999999E-3</v>
      </c>
      <c r="T84" s="79">
        <v>3.0000000000000001E-3</v>
      </c>
      <c r="U84" s="79">
        <v>5.9999999999999995E-4</v>
      </c>
    </row>
    <row r="85" spans="2:21">
      <c r="B85" t="s">
        <v>533</v>
      </c>
      <c r="C85" t="s">
        <v>534</v>
      </c>
      <c r="D85" t="s">
        <v>100</v>
      </c>
      <c r="E85" t="s">
        <v>123</v>
      </c>
      <c r="F85" t="s">
        <v>535</v>
      </c>
      <c r="G85" t="s">
        <v>127</v>
      </c>
      <c r="H85" t="s">
        <v>456</v>
      </c>
      <c r="I85" t="s">
        <v>211</v>
      </c>
      <c r="J85" t="s">
        <v>410</v>
      </c>
      <c r="K85" s="78">
        <v>1.49</v>
      </c>
      <c r="L85" t="s">
        <v>102</v>
      </c>
      <c r="M85" s="79">
        <v>2.1499999999999998E-2</v>
      </c>
      <c r="N85" s="79">
        <v>3.4599999999999999E-2</v>
      </c>
      <c r="O85" s="78">
        <v>43364.59</v>
      </c>
      <c r="P85" s="78">
        <v>98.55</v>
      </c>
      <c r="Q85" s="78">
        <v>4.2171200000000004</v>
      </c>
      <c r="R85" s="78">
        <v>46.952923445000003</v>
      </c>
      <c r="S85" s="79">
        <v>1E-4</v>
      </c>
      <c r="T85" s="79">
        <v>1E-4</v>
      </c>
      <c r="U85" s="79">
        <v>0</v>
      </c>
    </row>
    <row r="86" spans="2:21">
      <c r="B86" t="s">
        <v>536</v>
      </c>
      <c r="C86" t="s">
        <v>537</v>
      </c>
      <c r="D86" t="s">
        <v>100</v>
      </c>
      <c r="E86" t="s">
        <v>123</v>
      </c>
      <c r="F86" t="s">
        <v>538</v>
      </c>
      <c r="G86" t="s">
        <v>127</v>
      </c>
      <c r="H86" t="s">
        <v>539</v>
      </c>
      <c r="I86" t="s">
        <v>211</v>
      </c>
      <c r="K86" s="78">
        <v>1.19</v>
      </c>
      <c r="L86" t="s">
        <v>102</v>
      </c>
      <c r="M86" s="79">
        <v>2.8500000000000001E-2</v>
      </c>
      <c r="N86" s="79">
        <v>0.22509999999999999</v>
      </c>
      <c r="O86" s="78">
        <v>13200</v>
      </c>
      <c r="P86" s="78">
        <v>81.59</v>
      </c>
      <c r="Q86" s="78">
        <v>0</v>
      </c>
      <c r="R86" s="78">
        <v>10.769880000000001</v>
      </c>
      <c r="S86" s="79">
        <v>1E-4</v>
      </c>
      <c r="T86" s="79">
        <v>0</v>
      </c>
      <c r="U86" s="79">
        <v>0</v>
      </c>
    </row>
    <row r="87" spans="2:21">
      <c r="B87" t="s">
        <v>540</v>
      </c>
      <c r="C87" t="s">
        <v>541</v>
      </c>
      <c r="D87" t="s">
        <v>100</v>
      </c>
      <c r="E87" t="s">
        <v>123</v>
      </c>
      <c r="F87" t="s">
        <v>542</v>
      </c>
      <c r="G87" t="s">
        <v>128</v>
      </c>
      <c r="H87" t="s">
        <v>543</v>
      </c>
      <c r="I87" t="s">
        <v>150</v>
      </c>
      <c r="K87" s="78">
        <v>2.8</v>
      </c>
      <c r="L87" t="s">
        <v>102</v>
      </c>
      <c r="M87" s="79">
        <v>3.95E-2</v>
      </c>
      <c r="N87" s="79">
        <v>2.01E-2</v>
      </c>
      <c r="O87" s="78">
        <v>34585.82</v>
      </c>
      <c r="P87" s="78">
        <v>111.86</v>
      </c>
      <c r="Q87" s="78">
        <v>0</v>
      </c>
      <c r="R87" s="78">
        <v>38.687698251999997</v>
      </c>
      <c r="S87" s="79">
        <v>1E-4</v>
      </c>
      <c r="T87" s="79">
        <v>1E-4</v>
      </c>
      <c r="U87" s="79">
        <v>0</v>
      </c>
    </row>
    <row r="88" spans="2:21">
      <c r="B88" t="s">
        <v>544</v>
      </c>
      <c r="C88" t="s">
        <v>545</v>
      </c>
      <c r="D88" t="s">
        <v>100</v>
      </c>
      <c r="E88" t="s">
        <v>123</v>
      </c>
      <c r="F88" t="s">
        <v>531</v>
      </c>
      <c r="G88" t="s">
        <v>378</v>
      </c>
      <c r="H88" t="s">
        <v>543</v>
      </c>
      <c r="I88" t="s">
        <v>150</v>
      </c>
      <c r="K88" s="78">
        <v>2.19</v>
      </c>
      <c r="L88" t="s">
        <v>102</v>
      </c>
      <c r="M88" s="79">
        <v>3.3000000000000002E-2</v>
      </c>
      <c r="N88" s="79">
        <v>3.32E-2</v>
      </c>
      <c r="O88" s="78">
        <v>1698900.41</v>
      </c>
      <c r="P88" s="78">
        <v>100</v>
      </c>
      <c r="Q88" s="78">
        <v>0</v>
      </c>
      <c r="R88" s="78">
        <v>1698.90041</v>
      </c>
      <c r="S88" s="79">
        <v>3.3999999999999998E-3</v>
      </c>
      <c r="T88" s="79">
        <v>5.0000000000000001E-3</v>
      </c>
      <c r="U88" s="79">
        <v>1E-3</v>
      </c>
    </row>
    <row r="89" spans="2:21">
      <c r="B89" t="s">
        <v>546</v>
      </c>
      <c r="C89" t="s">
        <v>547</v>
      </c>
      <c r="D89" t="s">
        <v>100</v>
      </c>
      <c r="E89" t="s">
        <v>123</v>
      </c>
      <c r="F89" t="s">
        <v>548</v>
      </c>
      <c r="G89" t="s">
        <v>378</v>
      </c>
      <c r="H89" t="s">
        <v>549</v>
      </c>
      <c r="I89" t="s">
        <v>211</v>
      </c>
      <c r="J89" t="s">
        <v>550</v>
      </c>
      <c r="K89" s="78">
        <v>1.38</v>
      </c>
      <c r="L89" t="s">
        <v>102</v>
      </c>
      <c r="M89" s="79">
        <v>4.5999999999999999E-2</v>
      </c>
      <c r="N89" s="79">
        <v>1.9900000000000001E-2</v>
      </c>
      <c r="O89" s="78">
        <v>2083334.24</v>
      </c>
      <c r="P89" s="78">
        <v>105.29</v>
      </c>
      <c r="Q89" s="78">
        <v>0</v>
      </c>
      <c r="R89" s="78">
        <v>2193.5426212960001</v>
      </c>
      <c r="S89" s="79">
        <v>1.06E-2</v>
      </c>
      <c r="T89" s="79">
        <v>6.4000000000000003E-3</v>
      </c>
      <c r="U89" s="79">
        <v>1.4E-3</v>
      </c>
    </row>
    <row r="90" spans="2:21">
      <c r="B90" t="s">
        <v>551</v>
      </c>
      <c r="C90" t="s">
        <v>552</v>
      </c>
      <c r="D90" t="s">
        <v>100</v>
      </c>
      <c r="E90" t="s">
        <v>123</v>
      </c>
      <c r="F90" t="s">
        <v>374</v>
      </c>
      <c r="G90" t="s">
        <v>324</v>
      </c>
      <c r="H90" t="s">
        <v>549</v>
      </c>
      <c r="I90" t="s">
        <v>211</v>
      </c>
      <c r="J90" t="s">
        <v>457</v>
      </c>
      <c r="K90" s="78">
        <v>1.46</v>
      </c>
      <c r="L90" t="s">
        <v>102</v>
      </c>
      <c r="M90" s="79">
        <v>5.0999999999999997E-2</v>
      </c>
      <c r="N90" s="79">
        <v>1.78E-2</v>
      </c>
      <c r="O90" s="78">
        <v>7517621</v>
      </c>
      <c r="P90" s="78">
        <v>126.61</v>
      </c>
      <c r="Q90" s="78">
        <v>115.68002</v>
      </c>
      <c r="R90" s="78">
        <v>9633.7399681000006</v>
      </c>
      <c r="S90" s="79">
        <v>6.6E-3</v>
      </c>
      <c r="T90" s="79">
        <v>2.8199999999999999E-2</v>
      </c>
      <c r="U90" s="79">
        <v>6.0000000000000001E-3</v>
      </c>
    </row>
    <row r="91" spans="2:21">
      <c r="B91" t="s">
        <v>553</v>
      </c>
      <c r="C91" t="s">
        <v>554</v>
      </c>
      <c r="D91" t="s">
        <v>100</v>
      </c>
      <c r="E91" t="s">
        <v>123</v>
      </c>
      <c r="F91" t="s">
        <v>555</v>
      </c>
      <c r="G91" t="s">
        <v>112</v>
      </c>
      <c r="H91" t="s">
        <v>549</v>
      </c>
      <c r="I91" t="s">
        <v>211</v>
      </c>
      <c r="J91" t="s">
        <v>325</v>
      </c>
      <c r="K91" s="78">
        <v>0.68</v>
      </c>
      <c r="L91" t="s">
        <v>102</v>
      </c>
      <c r="M91" s="79">
        <v>4.9500000000000002E-2</v>
      </c>
      <c r="N91" s="79">
        <v>2.1000000000000001E-2</v>
      </c>
      <c r="O91" s="78">
        <v>730645.73</v>
      </c>
      <c r="P91" s="78">
        <v>125.35</v>
      </c>
      <c r="Q91" s="78">
        <v>0</v>
      </c>
      <c r="R91" s="78">
        <v>915.86442255500003</v>
      </c>
      <c r="S91" s="79">
        <v>1.5E-3</v>
      </c>
      <c r="T91" s="79">
        <v>2.7000000000000001E-3</v>
      </c>
      <c r="U91" s="79">
        <v>5.9999999999999995E-4</v>
      </c>
    </row>
    <row r="92" spans="2:21">
      <c r="B92" t="s">
        <v>556</v>
      </c>
      <c r="C92" t="s">
        <v>557</v>
      </c>
      <c r="D92" t="s">
        <v>100</v>
      </c>
      <c r="E92" t="s">
        <v>123</v>
      </c>
      <c r="F92" t="s">
        <v>558</v>
      </c>
      <c r="G92" t="s">
        <v>378</v>
      </c>
      <c r="H92" t="s">
        <v>549</v>
      </c>
      <c r="I92" t="s">
        <v>211</v>
      </c>
      <c r="J92" t="s">
        <v>410</v>
      </c>
      <c r="K92" s="78">
        <v>2.2799999999999998</v>
      </c>
      <c r="L92" t="s">
        <v>102</v>
      </c>
      <c r="M92" s="79">
        <v>3.3500000000000002E-2</v>
      </c>
      <c r="N92" s="79">
        <v>2.06E-2</v>
      </c>
      <c r="O92" s="78">
        <v>76800.240000000005</v>
      </c>
      <c r="P92" s="78">
        <v>103.15</v>
      </c>
      <c r="Q92" s="78">
        <v>0</v>
      </c>
      <c r="R92" s="78">
        <v>79.219447560000006</v>
      </c>
      <c r="S92" s="79">
        <v>2.0000000000000001E-4</v>
      </c>
      <c r="T92" s="79">
        <v>2.0000000000000001E-4</v>
      </c>
      <c r="U92" s="79">
        <v>0</v>
      </c>
    </row>
    <row r="93" spans="2:21">
      <c r="B93" t="s">
        <v>559</v>
      </c>
      <c r="C93" t="s">
        <v>560</v>
      </c>
      <c r="D93" t="s">
        <v>100</v>
      </c>
      <c r="E93" t="s">
        <v>123</v>
      </c>
      <c r="F93" t="s">
        <v>561</v>
      </c>
      <c r="G93" t="s">
        <v>132</v>
      </c>
      <c r="H93" t="s">
        <v>549</v>
      </c>
      <c r="I93" t="s">
        <v>211</v>
      </c>
      <c r="K93" s="78">
        <v>2.4300000000000002</v>
      </c>
      <c r="L93" t="s">
        <v>102</v>
      </c>
      <c r="M93" s="79">
        <v>1.9800000000000002E-2</v>
      </c>
      <c r="N93" s="79">
        <v>3.61E-2</v>
      </c>
      <c r="O93" s="78">
        <v>0.28999999999999998</v>
      </c>
      <c r="P93" s="78">
        <v>96.2</v>
      </c>
      <c r="Q93" s="78">
        <v>6.0000000000000002E-5</v>
      </c>
      <c r="R93" s="78">
        <v>3.3898000000000001E-4</v>
      </c>
      <c r="S93" s="79">
        <v>0</v>
      </c>
      <c r="T93" s="79">
        <v>0</v>
      </c>
      <c r="U93" s="79">
        <v>0</v>
      </c>
    </row>
    <row r="94" spans="2:21">
      <c r="B94" t="s">
        <v>562</v>
      </c>
      <c r="C94" t="s">
        <v>563</v>
      </c>
      <c r="D94" t="s">
        <v>100</v>
      </c>
      <c r="E94" t="s">
        <v>123</v>
      </c>
      <c r="F94" t="s">
        <v>564</v>
      </c>
      <c r="G94" t="s">
        <v>565</v>
      </c>
      <c r="H94" t="s">
        <v>549</v>
      </c>
      <c r="I94" t="s">
        <v>211</v>
      </c>
      <c r="J94" t="s">
        <v>566</v>
      </c>
      <c r="K94" s="78">
        <v>3</v>
      </c>
      <c r="L94" t="s">
        <v>102</v>
      </c>
      <c r="M94" s="79">
        <v>4.3400000000000001E-2</v>
      </c>
      <c r="N94" s="79">
        <v>3.09E-2</v>
      </c>
      <c r="O94" s="78">
        <v>2399123.19</v>
      </c>
      <c r="P94" s="78">
        <v>104.81</v>
      </c>
      <c r="Q94" s="78">
        <v>0</v>
      </c>
      <c r="R94" s="78">
        <v>2514.5210154390002</v>
      </c>
      <c r="S94" s="79">
        <v>1.6000000000000001E-3</v>
      </c>
      <c r="T94" s="79">
        <v>7.4000000000000003E-3</v>
      </c>
      <c r="U94" s="79">
        <v>1.6000000000000001E-3</v>
      </c>
    </row>
    <row r="95" spans="2:21">
      <c r="B95" t="s">
        <v>567</v>
      </c>
      <c r="C95" t="s">
        <v>568</v>
      </c>
      <c r="D95" t="s">
        <v>100</v>
      </c>
      <c r="E95" t="s">
        <v>123</v>
      </c>
      <c r="F95" t="s">
        <v>564</v>
      </c>
      <c r="G95" t="s">
        <v>565</v>
      </c>
      <c r="H95" t="s">
        <v>549</v>
      </c>
      <c r="I95" t="s">
        <v>211</v>
      </c>
      <c r="K95" s="78">
        <v>5.88</v>
      </c>
      <c r="L95" t="s">
        <v>102</v>
      </c>
      <c r="M95" s="79">
        <v>3.9E-2</v>
      </c>
      <c r="N95" s="79">
        <v>3.49E-2</v>
      </c>
      <c r="O95" s="78">
        <v>2132778.09</v>
      </c>
      <c r="P95" s="78">
        <v>103.6</v>
      </c>
      <c r="Q95" s="78">
        <v>239.32657900000001</v>
      </c>
      <c r="R95" s="78">
        <v>2448.8846802399999</v>
      </c>
      <c r="S95" s="79">
        <v>1.2999999999999999E-3</v>
      </c>
      <c r="T95" s="79">
        <v>7.1999999999999998E-3</v>
      </c>
      <c r="U95" s="79">
        <v>1.5E-3</v>
      </c>
    </row>
    <row r="96" spans="2:21">
      <c r="B96" t="s">
        <v>569</v>
      </c>
      <c r="C96" t="s">
        <v>570</v>
      </c>
      <c r="D96" t="s">
        <v>100</v>
      </c>
      <c r="E96" t="s">
        <v>123</v>
      </c>
      <c r="F96" t="s">
        <v>571</v>
      </c>
      <c r="G96" t="s">
        <v>473</v>
      </c>
      <c r="H96" t="s">
        <v>572</v>
      </c>
      <c r="I96" t="s">
        <v>150</v>
      </c>
      <c r="K96" s="78">
        <v>2.78</v>
      </c>
      <c r="L96" t="s">
        <v>102</v>
      </c>
      <c r="M96" s="79">
        <v>4.65E-2</v>
      </c>
      <c r="N96" s="79">
        <v>5.6899999999999999E-2</v>
      </c>
      <c r="O96" s="78">
        <v>1196204</v>
      </c>
      <c r="P96" s="78">
        <v>97.8</v>
      </c>
      <c r="Q96" s="78">
        <v>27.92033</v>
      </c>
      <c r="R96" s="78">
        <v>1197.8078419999999</v>
      </c>
      <c r="S96" s="79">
        <v>1.6999999999999999E-3</v>
      </c>
      <c r="T96" s="79">
        <v>3.5000000000000001E-3</v>
      </c>
      <c r="U96" s="79">
        <v>6.9999999999999999E-4</v>
      </c>
    </row>
    <row r="97" spans="2:21">
      <c r="B97" t="s">
        <v>573</v>
      </c>
      <c r="C97" t="s">
        <v>574</v>
      </c>
      <c r="D97" t="s">
        <v>100</v>
      </c>
      <c r="E97" t="s">
        <v>123</v>
      </c>
      <c r="F97" t="s">
        <v>575</v>
      </c>
      <c r="G97" t="s">
        <v>473</v>
      </c>
      <c r="H97" t="s">
        <v>572</v>
      </c>
      <c r="I97" t="s">
        <v>150</v>
      </c>
      <c r="K97" s="78">
        <v>0.52</v>
      </c>
      <c r="L97" t="s">
        <v>102</v>
      </c>
      <c r="M97" s="79">
        <v>4.8000000000000001E-2</v>
      </c>
      <c r="N97" s="79">
        <v>3.6799999999999999E-2</v>
      </c>
      <c r="O97" s="78">
        <v>590520.5</v>
      </c>
      <c r="P97" s="78">
        <v>100.4</v>
      </c>
      <c r="Q97" s="78">
        <v>14.17249</v>
      </c>
      <c r="R97" s="78">
        <v>607.055072</v>
      </c>
      <c r="S97" s="79">
        <v>7.6E-3</v>
      </c>
      <c r="T97" s="79">
        <v>1.8E-3</v>
      </c>
      <c r="U97" s="79">
        <v>4.0000000000000002E-4</v>
      </c>
    </row>
    <row r="98" spans="2:21">
      <c r="B98" t="s">
        <v>576</v>
      </c>
      <c r="C98" t="s">
        <v>577</v>
      </c>
      <c r="D98" t="s">
        <v>100</v>
      </c>
      <c r="E98" t="s">
        <v>123</v>
      </c>
      <c r="F98" t="s">
        <v>575</v>
      </c>
      <c r="G98" t="s">
        <v>473</v>
      </c>
      <c r="H98" t="s">
        <v>572</v>
      </c>
      <c r="I98" t="s">
        <v>150</v>
      </c>
      <c r="K98" s="78">
        <v>4.51</v>
      </c>
      <c r="L98" t="s">
        <v>102</v>
      </c>
      <c r="M98" s="79">
        <v>2.5700000000000001E-2</v>
      </c>
      <c r="N98" s="79">
        <v>4.4600000000000001E-2</v>
      </c>
      <c r="O98" s="78">
        <v>1387000</v>
      </c>
      <c r="P98" s="78">
        <v>93.31</v>
      </c>
      <c r="Q98" s="78">
        <v>0</v>
      </c>
      <c r="R98" s="78">
        <v>1294.2097000000001</v>
      </c>
      <c r="S98" s="79">
        <v>1.2999999999999999E-3</v>
      </c>
      <c r="T98" s="79">
        <v>3.8E-3</v>
      </c>
      <c r="U98" s="79">
        <v>8.0000000000000004E-4</v>
      </c>
    </row>
    <row r="99" spans="2:21">
      <c r="B99" t="s">
        <v>578</v>
      </c>
      <c r="C99" t="s">
        <v>579</v>
      </c>
      <c r="D99" t="s">
        <v>100</v>
      </c>
      <c r="E99" t="s">
        <v>123</v>
      </c>
      <c r="F99" t="s">
        <v>580</v>
      </c>
      <c r="G99" t="s">
        <v>378</v>
      </c>
      <c r="H99" t="s">
        <v>581</v>
      </c>
      <c r="I99" t="s">
        <v>211</v>
      </c>
      <c r="J99" t="s">
        <v>582</v>
      </c>
      <c r="K99" s="78">
        <v>3.66</v>
      </c>
      <c r="L99" t="s">
        <v>102</v>
      </c>
      <c r="M99" s="79">
        <v>2.2499999999999999E-2</v>
      </c>
      <c r="N99" s="79">
        <v>5.6300000000000003E-2</v>
      </c>
      <c r="O99" s="78">
        <v>2063203</v>
      </c>
      <c r="P99" s="78">
        <v>89.11</v>
      </c>
      <c r="Q99" s="78">
        <v>0</v>
      </c>
      <c r="R99" s="78">
        <v>1838.5201933000001</v>
      </c>
      <c r="S99" s="79">
        <v>3.5000000000000001E-3</v>
      </c>
      <c r="T99" s="79">
        <v>5.4000000000000003E-3</v>
      </c>
      <c r="U99" s="79">
        <v>1.1000000000000001E-3</v>
      </c>
    </row>
    <row r="100" spans="2:21">
      <c r="B100" t="s">
        <v>583</v>
      </c>
      <c r="C100" t="s">
        <v>584</v>
      </c>
      <c r="D100" t="s">
        <v>100</v>
      </c>
      <c r="E100" t="s">
        <v>123</v>
      </c>
      <c r="F100" t="s">
        <v>585</v>
      </c>
      <c r="G100" t="s">
        <v>473</v>
      </c>
      <c r="H100" t="s">
        <v>586</v>
      </c>
      <c r="I100" t="s">
        <v>211</v>
      </c>
      <c r="J100" t="s">
        <v>587</v>
      </c>
      <c r="K100" s="78">
        <v>3.29</v>
      </c>
      <c r="L100" t="s">
        <v>102</v>
      </c>
      <c r="M100" s="79">
        <v>2.6499999999999999E-2</v>
      </c>
      <c r="N100" s="79">
        <v>0.1356</v>
      </c>
      <c r="O100" s="78">
        <v>1216112</v>
      </c>
      <c r="P100" s="78">
        <v>72.31</v>
      </c>
      <c r="Q100" s="78">
        <v>0</v>
      </c>
      <c r="R100" s="78">
        <v>879.37058720000005</v>
      </c>
      <c r="S100" s="79">
        <v>7.7999999999999996E-3</v>
      </c>
      <c r="T100" s="79">
        <v>2.5999999999999999E-3</v>
      </c>
      <c r="U100" s="79">
        <v>5.0000000000000001E-4</v>
      </c>
    </row>
    <row r="101" spans="2:21">
      <c r="B101" t="s">
        <v>588</v>
      </c>
      <c r="C101" t="s">
        <v>589</v>
      </c>
      <c r="D101" t="s">
        <v>100</v>
      </c>
      <c r="E101" t="s">
        <v>123</v>
      </c>
      <c r="F101" t="s">
        <v>590</v>
      </c>
      <c r="G101" t="s">
        <v>112</v>
      </c>
      <c r="H101" t="s">
        <v>591</v>
      </c>
      <c r="I101" t="s">
        <v>211</v>
      </c>
      <c r="K101" s="78">
        <v>2.58</v>
      </c>
      <c r="L101" t="s">
        <v>102</v>
      </c>
      <c r="M101" s="79">
        <v>4.9500000000000002E-2</v>
      </c>
      <c r="N101" s="79">
        <v>0.10829999999999999</v>
      </c>
      <c r="O101" s="78">
        <v>1658238.76</v>
      </c>
      <c r="P101" s="78">
        <v>106.95</v>
      </c>
      <c r="Q101" s="78">
        <v>0</v>
      </c>
      <c r="R101" s="78">
        <v>1773.48635382</v>
      </c>
      <c r="S101" s="79">
        <v>1.1999999999999999E-3</v>
      </c>
      <c r="T101" s="79">
        <v>5.1999999999999998E-3</v>
      </c>
      <c r="U101" s="79">
        <v>1.1000000000000001E-3</v>
      </c>
    </row>
    <row r="102" spans="2:21">
      <c r="B102" t="s">
        <v>592</v>
      </c>
      <c r="C102" t="s">
        <v>593</v>
      </c>
      <c r="D102" t="s">
        <v>100</v>
      </c>
      <c r="E102" t="s">
        <v>123</v>
      </c>
      <c r="F102" t="s">
        <v>594</v>
      </c>
      <c r="G102" t="s">
        <v>595</v>
      </c>
      <c r="H102" t="s">
        <v>596</v>
      </c>
      <c r="I102" t="s">
        <v>211</v>
      </c>
      <c r="K102" s="78">
        <v>0.82</v>
      </c>
      <c r="L102" t="s">
        <v>102</v>
      </c>
      <c r="M102" s="79">
        <v>4.4999999999999998E-2</v>
      </c>
      <c r="N102" s="79">
        <v>2.0000000000000001E-4</v>
      </c>
      <c r="O102" s="78">
        <v>2120000</v>
      </c>
      <c r="P102" s="78">
        <v>47.6</v>
      </c>
      <c r="Q102" s="78">
        <v>0</v>
      </c>
      <c r="R102" s="78">
        <v>1009.12</v>
      </c>
      <c r="S102" s="79">
        <v>1.1299999999999999E-2</v>
      </c>
      <c r="T102" s="79">
        <v>3.0000000000000001E-3</v>
      </c>
      <c r="U102" s="79">
        <v>5.9999999999999995E-4</v>
      </c>
    </row>
    <row r="103" spans="2:21">
      <c r="B103" t="s">
        <v>597</v>
      </c>
      <c r="C103" t="s">
        <v>598</v>
      </c>
      <c r="D103" t="s">
        <v>100</v>
      </c>
      <c r="E103" t="s">
        <v>123</v>
      </c>
      <c r="F103" t="s">
        <v>599</v>
      </c>
      <c r="G103" t="s">
        <v>378</v>
      </c>
      <c r="H103" t="s">
        <v>238</v>
      </c>
      <c r="I103" t="s">
        <v>600</v>
      </c>
      <c r="J103" t="s">
        <v>601</v>
      </c>
      <c r="K103" s="78">
        <v>3.6</v>
      </c>
      <c r="L103" t="s">
        <v>102</v>
      </c>
      <c r="M103" s="79">
        <v>1.9E-2</v>
      </c>
      <c r="N103" s="79">
        <v>3.2000000000000001E-2</v>
      </c>
      <c r="O103" s="78">
        <v>11400</v>
      </c>
      <c r="P103" s="78">
        <v>96.32</v>
      </c>
      <c r="Q103" s="78">
        <v>0</v>
      </c>
      <c r="R103" s="78">
        <v>10.98048</v>
      </c>
      <c r="S103" s="79">
        <v>1E-4</v>
      </c>
      <c r="T103" s="79">
        <v>0</v>
      </c>
      <c r="U103" s="79">
        <v>0</v>
      </c>
    </row>
    <row r="104" spans="2:21">
      <c r="B104" t="s">
        <v>602</v>
      </c>
      <c r="C104" t="s">
        <v>603</v>
      </c>
      <c r="D104" t="s">
        <v>100</v>
      </c>
      <c r="E104" t="s">
        <v>123</v>
      </c>
      <c r="F104" t="s">
        <v>594</v>
      </c>
      <c r="G104" t="s">
        <v>595</v>
      </c>
      <c r="H104" t="s">
        <v>238</v>
      </c>
      <c r="I104" t="s">
        <v>600</v>
      </c>
      <c r="K104" s="78">
        <v>0.76</v>
      </c>
      <c r="L104" t="s">
        <v>102</v>
      </c>
      <c r="M104" s="79">
        <v>6.0999999999999999E-2</v>
      </c>
      <c r="N104" s="79">
        <v>2.0000000000000001E-4</v>
      </c>
      <c r="O104" s="78">
        <v>2260090.4</v>
      </c>
      <c r="P104" s="78">
        <v>44.03</v>
      </c>
      <c r="Q104" s="78">
        <v>0</v>
      </c>
      <c r="R104" s="78">
        <v>995.11780311999996</v>
      </c>
      <c r="S104" s="79">
        <v>4.3E-3</v>
      </c>
      <c r="T104" s="79">
        <v>2.8999999999999998E-3</v>
      </c>
      <c r="U104" s="79">
        <v>5.9999999999999995E-4</v>
      </c>
    </row>
    <row r="105" spans="2:21">
      <c r="B105" t="s">
        <v>604</v>
      </c>
      <c r="C105" t="s">
        <v>605</v>
      </c>
      <c r="D105" t="s">
        <v>100</v>
      </c>
      <c r="E105" t="s">
        <v>123</v>
      </c>
      <c r="F105" t="s">
        <v>606</v>
      </c>
      <c r="G105" t="s">
        <v>565</v>
      </c>
      <c r="H105" t="s">
        <v>238</v>
      </c>
      <c r="I105" t="s">
        <v>600</v>
      </c>
      <c r="K105" s="78">
        <v>0.88</v>
      </c>
      <c r="L105" t="s">
        <v>102</v>
      </c>
      <c r="M105" s="79">
        <v>6.9000000000000006E-2</v>
      </c>
      <c r="N105" s="79">
        <v>1E-4</v>
      </c>
      <c r="O105" s="78">
        <v>637362.88</v>
      </c>
      <c r="P105" s="78">
        <v>20.66</v>
      </c>
      <c r="Q105" s="78">
        <v>4.4587700000000003</v>
      </c>
      <c r="R105" s="78">
        <v>136.13794100800001</v>
      </c>
      <c r="S105" s="79">
        <v>3.7000000000000002E-3</v>
      </c>
      <c r="T105" s="79">
        <v>4.0000000000000002E-4</v>
      </c>
      <c r="U105" s="79">
        <v>1E-4</v>
      </c>
    </row>
    <row r="106" spans="2:21">
      <c r="B106" t="s">
        <v>607</v>
      </c>
      <c r="C106" t="s">
        <v>608</v>
      </c>
      <c r="D106" t="s">
        <v>100</v>
      </c>
      <c r="E106" t="s">
        <v>123</v>
      </c>
      <c r="F106" t="s">
        <v>609</v>
      </c>
      <c r="G106" t="s">
        <v>112</v>
      </c>
      <c r="H106" t="s">
        <v>238</v>
      </c>
      <c r="I106" t="s">
        <v>600</v>
      </c>
      <c r="J106" t="s">
        <v>610</v>
      </c>
      <c r="K106" s="78">
        <v>5.03</v>
      </c>
      <c r="L106" t="s">
        <v>102</v>
      </c>
      <c r="M106" s="79">
        <v>3.6999999999999998E-2</v>
      </c>
      <c r="N106" s="79">
        <v>6.8099999999999994E-2</v>
      </c>
      <c r="O106" s="78">
        <v>1547489.36</v>
      </c>
      <c r="P106" s="78">
        <v>86.03</v>
      </c>
      <c r="Q106" s="78">
        <v>0</v>
      </c>
      <c r="R106" s="78">
        <v>1331.3050964080001</v>
      </c>
      <c r="S106" s="79">
        <v>1.6000000000000001E-3</v>
      </c>
      <c r="T106" s="79">
        <v>3.8999999999999998E-3</v>
      </c>
      <c r="U106" s="79">
        <v>8.0000000000000004E-4</v>
      </c>
    </row>
    <row r="107" spans="2:21">
      <c r="B107" t="s">
        <v>611</v>
      </c>
      <c r="C107" t="s">
        <v>612</v>
      </c>
      <c r="D107" t="s">
        <v>100</v>
      </c>
      <c r="E107" t="s">
        <v>123</v>
      </c>
      <c r="F107" t="s">
        <v>613</v>
      </c>
      <c r="G107" t="s">
        <v>112</v>
      </c>
      <c r="H107" t="s">
        <v>238</v>
      </c>
      <c r="I107" t="s">
        <v>600</v>
      </c>
      <c r="K107" s="78">
        <v>0.04</v>
      </c>
      <c r="L107" t="s">
        <v>102</v>
      </c>
      <c r="M107" s="79">
        <v>7.1400000000000005E-2</v>
      </c>
      <c r="N107" s="79">
        <v>1E-4</v>
      </c>
      <c r="O107" s="78">
        <v>1043796.25</v>
      </c>
      <c r="P107" s="78">
        <v>3.67</v>
      </c>
      <c r="Q107" s="78">
        <v>0</v>
      </c>
      <c r="R107" s="78">
        <v>38.307322374999998</v>
      </c>
      <c r="S107" s="79">
        <v>3.5000000000000001E-3</v>
      </c>
      <c r="T107" s="79">
        <v>1E-4</v>
      </c>
      <c r="U107" s="79">
        <v>0</v>
      </c>
    </row>
    <row r="108" spans="2:21">
      <c r="B108" t="s">
        <v>614</v>
      </c>
      <c r="C108" t="s">
        <v>615</v>
      </c>
      <c r="D108" t="s">
        <v>100</v>
      </c>
      <c r="E108" t="s">
        <v>123</v>
      </c>
      <c r="F108" t="s">
        <v>613</v>
      </c>
      <c r="G108" t="s">
        <v>112</v>
      </c>
      <c r="H108" t="s">
        <v>238</v>
      </c>
      <c r="I108" t="s">
        <v>600</v>
      </c>
      <c r="K108" s="78">
        <v>0.03</v>
      </c>
      <c r="L108" t="s">
        <v>102</v>
      </c>
      <c r="M108" s="79">
        <v>6.7799999999999999E-2</v>
      </c>
      <c r="N108" s="79">
        <v>1E-4</v>
      </c>
      <c r="O108" s="78">
        <v>2479442.41</v>
      </c>
      <c r="P108" s="78">
        <v>18.72</v>
      </c>
      <c r="Q108" s="78">
        <v>0</v>
      </c>
      <c r="R108" s="78">
        <v>464.15161915200002</v>
      </c>
      <c r="S108" s="79">
        <v>3.3999999999999998E-3</v>
      </c>
      <c r="T108" s="79">
        <v>1.4E-3</v>
      </c>
      <c r="U108" s="79">
        <v>2.9999999999999997E-4</v>
      </c>
    </row>
    <row r="109" spans="2:21">
      <c r="B109" s="80" t="s">
        <v>271</v>
      </c>
      <c r="C109" s="16"/>
      <c r="D109" s="16"/>
      <c r="E109" s="16"/>
      <c r="F109" s="16"/>
      <c r="K109" s="82">
        <v>3.9</v>
      </c>
      <c r="N109" s="81">
        <v>4.6100000000000002E-2</v>
      </c>
      <c r="O109" s="82">
        <v>112663565.63</v>
      </c>
      <c r="Q109" s="82">
        <v>1284.2170599999999</v>
      </c>
      <c r="R109" s="82">
        <v>110899.83653191599</v>
      </c>
      <c r="T109" s="81">
        <v>0.32469999999999999</v>
      </c>
      <c r="U109" s="81">
        <v>6.8500000000000005E-2</v>
      </c>
    </row>
    <row r="110" spans="2:21">
      <c r="B110" t="s">
        <v>616</v>
      </c>
      <c r="C110" t="s">
        <v>617</v>
      </c>
      <c r="D110" t="s">
        <v>100</v>
      </c>
      <c r="E110" t="s">
        <v>123</v>
      </c>
      <c r="F110" t="s">
        <v>323</v>
      </c>
      <c r="G110" t="s">
        <v>324</v>
      </c>
      <c r="H110" t="s">
        <v>210</v>
      </c>
      <c r="I110" t="s">
        <v>211</v>
      </c>
      <c r="J110" t="s">
        <v>410</v>
      </c>
      <c r="K110" s="78">
        <v>3.55</v>
      </c>
      <c r="L110" t="s">
        <v>102</v>
      </c>
      <c r="M110" s="79">
        <v>2.0199999999999999E-2</v>
      </c>
      <c r="N110" s="79">
        <v>8.3000000000000001E-3</v>
      </c>
      <c r="O110" s="78">
        <v>148780</v>
      </c>
      <c r="P110" s="78">
        <v>104.95</v>
      </c>
      <c r="Q110" s="78">
        <v>0</v>
      </c>
      <c r="R110" s="78">
        <v>156.14461</v>
      </c>
      <c r="S110" s="79">
        <v>1E-4</v>
      </c>
      <c r="T110" s="79">
        <v>5.0000000000000001E-4</v>
      </c>
      <c r="U110" s="79">
        <v>1E-4</v>
      </c>
    </row>
    <row r="111" spans="2:21">
      <c r="B111" t="s">
        <v>618</v>
      </c>
      <c r="C111" t="s">
        <v>619</v>
      </c>
      <c r="D111" t="s">
        <v>100</v>
      </c>
      <c r="E111" t="s">
        <v>123</v>
      </c>
      <c r="F111" t="s">
        <v>339</v>
      </c>
      <c r="G111" t="s">
        <v>324</v>
      </c>
      <c r="H111" t="s">
        <v>210</v>
      </c>
      <c r="I111" t="s">
        <v>211</v>
      </c>
      <c r="J111" t="s">
        <v>410</v>
      </c>
      <c r="K111" s="78">
        <v>1.91</v>
      </c>
      <c r="L111" t="s">
        <v>102</v>
      </c>
      <c r="M111" s="79">
        <v>2.47E-2</v>
      </c>
      <c r="N111" s="79">
        <v>6.1000000000000004E-3</v>
      </c>
      <c r="O111" s="78">
        <v>224717</v>
      </c>
      <c r="P111" s="78">
        <v>103.72</v>
      </c>
      <c r="Q111" s="78">
        <v>0</v>
      </c>
      <c r="R111" s="78">
        <v>233.0764724</v>
      </c>
      <c r="S111" s="79">
        <v>1E-4</v>
      </c>
      <c r="T111" s="79">
        <v>6.9999999999999999E-4</v>
      </c>
      <c r="U111" s="79">
        <v>1E-4</v>
      </c>
    </row>
    <row r="112" spans="2:21">
      <c r="B112" t="s">
        <v>620</v>
      </c>
      <c r="C112" t="s">
        <v>621</v>
      </c>
      <c r="D112" t="s">
        <v>100</v>
      </c>
      <c r="E112" t="s">
        <v>123</v>
      </c>
      <c r="F112" t="s">
        <v>339</v>
      </c>
      <c r="G112" t="s">
        <v>324</v>
      </c>
      <c r="H112" t="s">
        <v>210</v>
      </c>
      <c r="I112" t="s">
        <v>211</v>
      </c>
      <c r="J112" t="s">
        <v>474</v>
      </c>
      <c r="K112" s="78">
        <v>4.67</v>
      </c>
      <c r="L112" t="s">
        <v>102</v>
      </c>
      <c r="M112" s="79">
        <v>2.98E-2</v>
      </c>
      <c r="N112" s="79">
        <v>9.7000000000000003E-3</v>
      </c>
      <c r="O112" s="78">
        <v>8284199</v>
      </c>
      <c r="P112" s="78">
        <v>109.85</v>
      </c>
      <c r="Q112" s="78">
        <v>0</v>
      </c>
      <c r="R112" s="78">
        <v>9100.1926015000008</v>
      </c>
      <c r="S112" s="79">
        <v>3.3E-3</v>
      </c>
      <c r="T112" s="79">
        <v>2.6599999999999999E-2</v>
      </c>
      <c r="U112" s="79">
        <v>5.5999999999999999E-3</v>
      </c>
    </row>
    <row r="113" spans="2:21">
      <c r="B113" t="s">
        <v>622</v>
      </c>
      <c r="C113" t="s">
        <v>623</v>
      </c>
      <c r="D113" t="s">
        <v>100</v>
      </c>
      <c r="E113" t="s">
        <v>123</v>
      </c>
      <c r="F113" t="s">
        <v>355</v>
      </c>
      <c r="G113" t="s">
        <v>324</v>
      </c>
      <c r="H113" t="s">
        <v>368</v>
      </c>
      <c r="I113" t="s">
        <v>211</v>
      </c>
      <c r="K113" s="78">
        <v>0.74</v>
      </c>
      <c r="L113" t="s">
        <v>102</v>
      </c>
      <c r="M113" s="79">
        <v>6.0999999999999999E-2</v>
      </c>
      <c r="N113" s="79">
        <v>1.1000000000000001E-3</v>
      </c>
      <c r="O113" s="78">
        <v>26758.2</v>
      </c>
      <c r="P113" s="78">
        <v>106.01</v>
      </c>
      <c r="Q113" s="78">
        <v>0</v>
      </c>
      <c r="R113" s="78">
        <v>28.366367820000001</v>
      </c>
      <c r="S113" s="79">
        <v>1E-4</v>
      </c>
      <c r="T113" s="79">
        <v>1E-4</v>
      </c>
      <c r="U113" s="79">
        <v>0</v>
      </c>
    </row>
    <row r="114" spans="2:21">
      <c r="B114" t="s">
        <v>624</v>
      </c>
      <c r="C114" t="s">
        <v>625</v>
      </c>
      <c r="D114" t="s">
        <v>100</v>
      </c>
      <c r="E114" t="s">
        <v>123</v>
      </c>
      <c r="F114" t="s">
        <v>402</v>
      </c>
      <c r="G114" t="s">
        <v>378</v>
      </c>
      <c r="H114" t="s">
        <v>398</v>
      </c>
      <c r="I114" t="s">
        <v>211</v>
      </c>
      <c r="K114" s="78">
        <v>3.24</v>
      </c>
      <c r="L114" t="s">
        <v>102</v>
      </c>
      <c r="M114" s="79">
        <v>3.39E-2</v>
      </c>
      <c r="N114" s="79">
        <v>1.61E-2</v>
      </c>
      <c r="O114" s="78">
        <v>66209</v>
      </c>
      <c r="P114" s="78">
        <v>107.47</v>
      </c>
      <c r="Q114" s="78">
        <v>0</v>
      </c>
      <c r="R114" s="78">
        <v>71.154812300000003</v>
      </c>
      <c r="S114" s="79">
        <v>1E-4</v>
      </c>
      <c r="T114" s="79">
        <v>2.0000000000000001E-4</v>
      </c>
      <c r="U114" s="79">
        <v>0</v>
      </c>
    </row>
    <row r="115" spans="2:21">
      <c r="B115" t="s">
        <v>626</v>
      </c>
      <c r="C115" t="s">
        <v>627</v>
      </c>
      <c r="D115" t="s">
        <v>100</v>
      </c>
      <c r="E115" t="s">
        <v>123</v>
      </c>
      <c r="F115" t="s">
        <v>323</v>
      </c>
      <c r="G115" t="s">
        <v>324</v>
      </c>
      <c r="H115" t="s">
        <v>398</v>
      </c>
      <c r="I115" t="s">
        <v>211</v>
      </c>
      <c r="K115" s="78">
        <v>0.59</v>
      </c>
      <c r="L115" t="s">
        <v>102</v>
      </c>
      <c r="M115" s="79">
        <v>3.6400000000000002E-2</v>
      </c>
      <c r="N115" s="79">
        <v>9.2999999999999992E-3</v>
      </c>
      <c r="O115" s="78">
        <v>62643</v>
      </c>
      <c r="P115" s="78">
        <v>100.54</v>
      </c>
      <c r="Q115" s="78">
        <v>0</v>
      </c>
      <c r="R115" s="78">
        <v>62.981272199999999</v>
      </c>
      <c r="S115" s="79">
        <v>1E-4</v>
      </c>
      <c r="T115" s="79">
        <v>2.0000000000000001E-4</v>
      </c>
      <c r="U115" s="79">
        <v>0</v>
      </c>
    </row>
    <row r="116" spans="2:21">
      <c r="B116" t="s">
        <v>628</v>
      </c>
      <c r="C116" t="s">
        <v>629</v>
      </c>
      <c r="D116" t="s">
        <v>100</v>
      </c>
      <c r="E116" t="s">
        <v>123</v>
      </c>
      <c r="F116" t="s">
        <v>630</v>
      </c>
      <c r="G116" t="s">
        <v>473</v>
      </c>
      <c r="H116" t="s">
        <v>398</v>
      </c>
      <c r="I116" t="s">
        <v>211</v>
      </c>
      <c r="K116" s="78">
        <v>3.06</v>
      </c>
      <c r="L116" t="s">
        <v>102</v>
      </c>
      <c r="M116" s="79">
        <v>4.3499999999999997E-2</v>
      </c>
      <c r="N116" s="79">
        <v>0.15229999999999999</v>
      </c>
      <c r="O116" s="78">
        <v>2061304.84</v>
      </c>
      <c r="P116" s="78">
        <v>72.72</v>
      </c>
      <c r="Q116" s="78">
        <v>147.38754</v>
      </c>
      <c r="R116" s="78">
        <v>1646.3684196480001</v>
      </c>
      <c r="S116" s="79">
        <v>1.2999999999999999E-3</v>
      </c>
      <c r="T116" s="79">
        <v>4.7999999999999996E-3</v>
      </c>
      <c r="U116" s="79">
        <v>1E-3</v>
      </c>
    </row>
    <row r="117" spans="2:21">
      <c r="B117" t="s">
        <v>631</v>
      </c>
      <c r="C117" t="s">
        <v>632</v>
      </c>
      <c r="D117" t="s">
        <v>100</v>
      </c>
      <c r="E117" t="s">
        <v>123</v>
      </c>
      <c r="F117" t="s">
        <v>633</v>
      </c>
      <c r="G117" t="s">
        <v>378</v>
      </c>
      <c r="H117" t="s">
        <v>398</v>
      </c>
      <c r="I117" t="s">
        <v>211</v>
      </c>
      <c r="K117" s="78">
        <v>1.94</v>
      </c>
      <c r="L117" t="s">
        <v>102</v>
      </c>
      <c r="M117" s="79">
        <v>4.5999999999999999E-2</v>
      </c>
      <c r="N117" s="79">
        <v>1.1299999999999999E-2</v>
      </c>
      <c r="O117" s="78">
        <v>1702604</v>
      </c>
      <c r="P117" s="78">
        <v>106.83</v>
      </c>
      <c r="Q117" s="78">
        <v>0</v>
      </c>
      <c r="R117" s="78">
        <v>1818.8918532</v>
      </c>
      <c r="S117" s="79">
        <v>8.3000000000000001E-3</v>
      </c>
      <c r="T117" s="79">
        <v>5.3E-3</v>
      </c>
      <c r="U117" s="79">
        <v>1.1000000000000001E-3</v>
      </c>
    </row>
    <row r="118" spans="2:21">
      <c r="B118" t="s">
        <v>634</v>
      </c>
      <c r="C118" t="s">
        <v>635</v>
      </c>
      <c r="D118" t="s">
        <v>100</v>
      </c>
      <c r="E118" t="s">
        <v>123</v>
      </c>
      <c r="F118" t="s">
        <v>633</v>
      </c>
      <c r="G118" t="s">
        <v>378</v>
      </c>
      <c r="H118" t="s">
        <v>398</v>
      </c>
      <c r="I118" t="s">
        <v>211</v>
      </c>
      <c r="J118" t="s">
        <v>636</v>
      </c>
      <c r="K118" s="78">
        <v>3.55</v>
      </c>
      <c r="L118" t="s">
        <v>102</v>
      </c>
      <c r="M118" s="79">
        <v>2.5000000000000001E-2</v>
      </c>
      <c r="N118" s="79">
        <v>1.0800000000000001E-2</v>
      </c>
      <c r="O118" s="78">
        <v>858000</v>
      </c>
      <c r="P118" s="78">
        <v>105.32</v>
      </c>
      <c r="Q118" s="78">
        <v>0</v>
      </c>
      <c r="R118" s="78">
        <v>903.64559999999994</v>
      </c>
      <c r="S118" s="79">
        <v>2.5999999999999999E-3</v>
      </c>
      <c r="T118" s="79">
        <v>2.5999999999999999E-3</v>
      </c>
      <c r="U118" s="79">
        <v>5.9999999999999995E-4</v>
      </c>
    </row>
    <row r="119" spans="2:21">
      <c r="B119" t="s">
        <v>637</v>
      </c>
      <c r="C119" t="s">
        <v>638</v>
      </c>
      <c r="D119" t="s">
        <v>100</v>
      </c>
      <c r="E119" t="s">
        <v>123</v>
      </c>
      <c r="F119" t="s">
        <v>417</v>
      </c>
      <c r="G119" t="s">
        <v>418</v>
      </c>
      <c r="H119" t="s">
        <v>419</v>
      </c>
      <c r="I119" t="s">
        <v>150</v>
      </c>
      <c r="K119" s="78">
        <v>2.17</v>
      </c>
      <c r="L119" t="s">
        <v>102</v>
      </c>
      <c r="M119" s="79">
        <v>4.8000000000000001E-2</v>
      </c>
      <c r="N119" s="79">
        <v>8.0999999999999996E-3</v>
      </c>
      <c r="O119" s="78">
        <v>4983440</v>
      </c>
      <c r="P119" s="78">
        <v>110</v>
      </c>
      <c r="Q119" s="78">
        <v>0</v>
      </c>
      <c r="R119" s="78">
        <v>5481.7839999999997</v>
      </c>
      <c r="S119" s="79">
        <v>2.5000000000000001E-3</v>
      </c>
      <c r="T119" s="79">
        <v>1.61E-2</v>
      </c>
      <c r="U119" s="79">
        <v>3.3999999999999998E-3</v>
      </c>
    </row>
    <row r="120" spans="2:21">
      <c r="B120" t="s">
        <v>639</v>
      </c>
      <c r="C120" t="s">
        <v>640</v>
      </c>
      <c r="D120" t="s">
        <v>100</v>
      </c>
      <c r="E120" t="s">
        <v>123</v>
      </c>
      <c r="F120" t="s">
        <v>323</v>
      </c>
      <c r="G120" t="s">
        <v>324</v>
      </c>
      <c r="H120" t="s">
        <v>398</v>
      </c>
      <c r="I120" t="s">
        <v>211</v>
      </c>
      <c r="K120" s="78">
        <v>0.11</v>
      </c>
      <c r="L120" t="s">
        <v>102</v>
      </c>
      <c r="M120" s="79">
        <v>2.2499999999999999E-2</v>
      </c>
      <c r="N120" s="79">
        <v>4.4000000000000003E-3</v>
      </c>
      <c r="O120" s="78">
        <v>61080</v>
      </c>
      <c r="P120" s="78">
        <v>100.47</v>
      </c>
      <c r="Q120" s="78">
        <v>0</v>
      </c>
      <c r="R120" s="78">
        <v>61.367075999999997</v>
      </c>
      <c r="S120" s="79">
        <v>1E-4</v>
      </c>
      <c r="T120" s="79">
        <v>2.0000000000000001E-4</v>
      </c>
      <c r="U120" s="79">
        <v>0</v>
      </c>
    </row>
    <row r="121" spans="2:21">
      <c r="B121" t="s">
        <v>641</v>
      </c>
      <c r="C121" t="s">
        <v>642</v>
      </c>
      <c r="D121" t="s">
        <v>100</v>
      </c>
      <c r="E121" t="s">
        <v>123</v>
      </c>
      <c r="F121" t="s">
        <v>643</v>
      </c>
      <c r="G121" t="s">
        <v>414</v>
      </c>
      <c r="H121" t="s">
        <v>419</v>
      </c>
      <c r="I121" t="s">
        <v>150</v>
      </c>
      <c r="J121" t="s">
        <v>644</v>
      </c>
      <c r="K121" s="78">
        <v>3.11</v>
      </c>
      <c r="L121" t="s">
        <v>102</v>
      </c>
      <c r="M121" s="79">
        <v>2.9399999999999999E-2</v>
      </c>
      <c r="N121" s="79">
        <v>1.12E-2</v>
      </c>
      <c r="O121" s="78">
        <v>54576</v>
      </c>
      <c r="P121" s="78">
        <v>107.95</v>
      </c>
      <c r="Q121" s="78">
        <v>0</v>
      </c>
      <c r="R121" s="78">
        <v>58.914791999999998</v>
      </c>
      <c r="S121" s="79">
        <v>1E-4</v>
      </c>
      <c r="T121" s="79">
        <v>2.0000000000000001E-4</v>
      </c>
      <c r="U121" s="79">
        <v>0</v>
      </c>
    </row>
    <row r="122" spans="2:21">
      <c r="B122" t="s">
        <v>645</v>
      </c>
      <c r="C122" t="s">
        <v>646</v>
      </c>
      <c r="D122" t="s">
        <v>100</v>
      </c>
      <c r="E122" t="s">
        <v>123</v>
      </c>
      <c r="F122" t="s">
        <v>647</v>
      </c>
      <c r="G122" t="s">
        <v>595</v>
      </c>
      <c r="H122" t="s">
        <v>398</v>
      </c>
      <c r="I122" t="s">
        <v>211</v>
      </c>
      <c r="J122" t="s">
        <v>648</v>
      </c>
      <c r="K122" s="78">
        <v>2.0699999999999998</v>
      </c>
      <c r="L122" t="s">
        <v>102</v>
      </c>
      <c r="M122" s="79">
        <v>2.3599999999999999E-2</v>
      </c>
      <c r="N122" s="79">
        <v>1.8499999999999999E-2</v>
      </c>
      <c r="O122" s="78">
        <v>1312500</v>
      </c>
      <c r="P122" s="78">
        <v>102.1</v>
      </c>
      <c r="Q122" s="78">
        <v>0</v>
      </c>
      <c r="R122" s="78">
        <v>1340.0625</v>
      </c>
      <c r="S122" s="79">
        <v>4.1999999999999997E-3</v>
      </c>
      <c r="T122" s="79">
        <v>3.8999999999999998E-3</v>
      </c>
      <c r="U122" s="79">
        <v>8.0000000000000004E-4</v>
      </c>
    </row>
    <row r="123" spans="2:21">
      <c r="B123" t="s">
        <v>649</v>
      </c>
      <c r="C123" t="s">
        <v>650</v>
      </c>
      <c r="D123" t="s">
        <v>100</v>
      </c>
      <c r="E123" t="s">
        <v>123</v>
      </c>
      <c r="F123" t="s">
        <v>651</v>
      </c>
      <c r="G123" t="s">
        <v>473</v>
      </c>
      <c r="H123" t="s">
        <v>419</v>
      </c>
      <c r="I123" t="s">
        <v>150</v>
      </c>
      <c r="J123" t="s">
        <v>652</v>
      </c>
      <c r="K123" s="78">
        <v>2.4</v>
      </c>
      <c r="L123" t="s">
        <v>102</v>
      </c>
      <c r="M123" s="79">
        <v>6.4000000000000001E-2</v>
      </c>
      <c r="N123" s="79">
        <v>2.3800000000000002E-2</v>
      </c>
      <c r="O123" s="78">
        <v>1731000</v>
      </c>
      <c r="P123" s="78">
        <v>112.8</v>
      </c>
      <c r="Q123" s="78">
        <v>0</v>
      </c>
      <c r="R123" s="78">
        <v>1952.568</v>
      </c>
      <c r="S123" s="79">
        <v>8.6E-3</v>
      </c>
      <c r="T123" s="79">
        <v>5.7000000000000002E-3</v>
      </c>
      <c r="U123" s="79">
        <v>1.1999999999999999E-3</v>
      </c>
    </row>
    <row r="124" spans="2:21">
      <c r="B124" t="s">
        <v>653</v>
      </c>
      <c r="C124" t="s">
        <v>654</v>
      </c>
      <c r="D124" t="s">
        <v>100</v>
      </c>
      <c r="E124" t="s">
        <v>123</v>
      </c>
      <c r="F124" t="s">
        <v>651</v>
      </c>
      <c r="G124" t="s">
        <v>473</v>
      </c>
      <c r="H124" t="s">
        <v>419</v>
      </c>
      <c r="I124" t="s">
        <v>150</v>
      </c>
      <c r="J124" t="s">
        <v>655</v>
      </c>
      <c r="K124" s="78">
        <v>0.57999999999999996</v>
      </c>
      <c r="L124" t="s">
        <v>102</v>
      </c>
      <c r="M124" s="79">
        <v>2.1700000000000001E-2</v>
      </c>
      <c r="N124" s="79">
        <v>4.5999999999999999E-3</v>
      </c>
      <c r="O124" s="78">
        <v>424591.5</v>
      </c>
      <c r="P124" s="78">
        <v>101.9</v>
      </c>
      <c r="Q124" s="78">
        <v>0</v>
      </c>
      <c r="R124" s="78">
        <v>432.65873850000003</v>
      </c>
      <c r="S124" s="79">
        <v>2.3E-3</v>
      </c>
      <c r="T124" s="79">
        <v>1.2999999999999999E-3</v>
      </c>
      <c r="U124" s="79">
        <v>2.9999999999999997E-4</v>
      </c>
    </row>
    <row r="125" spans="2:21">
      <c r="B125" t="s">
        <v>656</v>
      </c>
      <c r="C125" t="s">
        <v>657</v>
      </c>
      <c r="D125" t="s">
        <v>100</v>
      </c>
      <c r="E125" t="s">
        <v>123</v>
      </c>
      <c r="F125" t="s">
        <v>658</v>
      </c>
      <c r="G125" t="s">
        <v>473</v>
      </c>
      <c r="H125" t="s">
        <v>398</v>
      </c>
      <c r="I125" t="s">
        <v>211</v>
      </c>
      <c r="J125" t="s">
        <v>644</v>
      </c>
      <c r="K125" s="78">
        <v>2.87</v>
      </c>
      <c r="L125" t="s">
        <v>102</v>
      </c>
      <c r="M125" s="79">
        <v>3.3799999999999997E-2</v>
      </c>
      <c r="N125" s="79">
        <v>3.0499999999999999E-2</v>
      </c>
      <c r="O125" s="78">
        <v>1970339</v>
      </c>
      <c r="P125" s="78">
        <v>100.99</v>
      </c>
      <c r="Q125" s="78">
        <v>0</v>
      </c>
      <c r="R125" s="78">
        <v>1989.8453560999999</v>
      </c>
      <c r="S125" s="79">
        <v>2.3999999999999998E-3</v>
      </c>
      <c r="T125" s="79">
        <v>5.7999999999999996E-3</v>
      </c>
      <c r="U125" s="79">
        <v>1.1999999999999999E-3</v>
      </c>
    </row>
    <row r="126" spans="2:21">
      <c r="B126" t="s">
        <v>659</v>
      </c>
      <c r="C126" t="s">
        <v>660</v>
      </c>
      <c r="D126" t="s">
        <v>100</v>
      </c>
      <c r="E126" t="s">
        <v>123</v>
      </c>
      <c r="F126" t="s">
        <v>658</v>
      </c>
      <c r="G126" t="s">
        <v>473</v>
      </c>
      <c r="H126" t="s">
        <v>398</v>
      </c>
      <c r="I126" t="s">
        <v>211</v>
      </c>
      <c r="J126" t="s">
        <v>661</v>
      </c>
      <c r="K126" s="78">
        <v>5.83</v>
      </c>
      <c r="L126" t="s">
        <v>102</v>
      </c>
      <c r="M126" s="79">
        <v>3.49E-2</v>
      </c>
      <c r="N126" s="79">
        <v>4.58E-2</v>
      </c>
      <c r="O126" s="78">
        <v>886553</v>
      </c>
      <c r="P126" s="78">
        <v>94.21</v>
      </c>
      <c r="Q126" s="78">
        <v>0</v>
      </c>
      <c r="R126" s="78">
        <v>835.22158130000003</v>
      </c>
      <c r="S126" s="79">
        <v>3.8999999999999998E-3</v>
      </c>
      <c r="T126" s="79">
        <v>2.3999999999999998E-3</v>
      </c>
      <c r="U126" s="79">
        <v>5.0000000000000001E-4</v>
      </c>
    </row>
    <row r="127" spans="2:21">
      <c r="B127" t="s">
        <v>662</v>
      </c>
      <c r="C127" t="s">
        <v>663</v>
      </c>
      <c r="D127" t="s">
        <v>100</v>
      </c>
      <c r="E127" t="s">
        <v>123</v>
      </c>
      <c r="F127" t="s">
        <v>441</v>
      </c>
      <c r="G127" t="s">
        <v>442</v>
      </c>
      <c r="H127" t="s">
        <v>398</v>
      </c>
      <c r="I127" t="s">
        <v>211</v>
      </c>
      <c r="J127" t="s">
        <v>410</v>
      </c>
      <c r="K127" s="78">
        <v>4.3499999999999996</v>
      </c>
      <c r="L127" t="s">
        <v>102</v>
      </c>
      <c r="M127" s="79">
        <v>5.0900000000000001E-2</v>
      </c>
      <c r="N127" s="79">
        <v>1.2200000000000001E-2</v>
      </c>
      <c r="O127" s="78">
        <v>109124.91</v>
      </c>
      <c r="P127" s="78">
        <v>121.35</v>
      </c>
      <c r="Q127" s="78">
        <v>0</v>
      </c>
      <c r="R127" s="78">
        <v>132.423078285</v>
      </c>
      <c r="S127" s="79">
        <v>1E-4</v>
      </c>
      <c r="T127" s="79">
        <v>4.0000000000000002E-4</v>
      </c>
      <c r="U127" s="79">
        <v>1E-4</v>
      </c>
    </row>
    <row r="128" spans="2:21">
      <c r="B128" t="s">
        <v>664</v>
      </c>
      <c r="C128" t="s">
        <v>665</v>
      </c>
      <c r="D128" t="s">
        <v>100</v>
      </c>
      <c r="E128" t="s">
        <v>123</v>
      </c>
      <c r="F128" t="s">
        <v>460</v>
      </c>
      <c r="G128" t="s">
        <v>378</v>
      </c>
      <c r="H128" t="s">
        <v>456</v>
      </c>
      <c r="I128" t="s">
        <v>211</v>
      </c>
      <c r="J128" t="s">
        <v>325</v>
      </c>
      <c r="K128" s="78">
        <v>3.74</v>
      </c>
      <c r="L128" t="s">
        <v>102</v>
      </c>
      <c r="M128" s="79">
        <v>3.85E-2</v>
      </c>
      <c r="N128" s="79">
        <v>2.1700000000000001E-2</v>
      </c>
      <c r="O128" s="78">
        <v>82026.899999999994</v>
      </c>
      <c r="P128" s="78">
        <v>107.59</v>
      </c>
      <c r="Q128" s="78">
        <v>0</v>
      </c>
      <c r="R128" s="78">
        <v>88.252741709999995</v>
      </c>
      <c r="S128" s="79">
        <v>1E-4</v>
      </c>
      <c r="T128" s="79">
        <v>2.9999999999999997E-4</v>
      </c>
      <c r="U128" s="79">
        <v>1E-4</v>
      </c>
    </row>
    <row r="129" spans="2:21">
      <c r="B129" t="s">
        <v>666</v>
      </c>
      <c r="C129" t="s">
        <v>667</v>
      </c>
      <c r="D129" t="s">
        <v>100</v>
      </c>
      <c r="E129" t="s">
        <v>123</v>
      </c>
      <c r="F129" t="s">
        <v>460</v>
      </c>
      <c r="G129" t="s">
        <v>378</v>
      </c>
      <c r="H129" t="s">
        <v>456</v>
      </c>
      <c r="I129" t="s">
        <v>211</v>
      </c>
      <c r="J129" t="s">
        <v>410</v>
      </c>
      <c r="K129" s="78">
        <v>4.8499999999999996</v>
      </c>
      <c r="L129" t="s">
        <v>102</v>
      </c>
      <c r="M129" s="79">
        <v>2.3400000000000001E-2</v>
      </c>
      <c r="N129" s="79">
        <v>2.5700000000000001E-2</v>
      </c>
      <c r="O129" s="78">
        <v>66934</v>
      </c>
      <c r="P129" s="78">
        <v>99.23</v>
      </c>
      <c r="Q129" s="78">
        <v>0</v>
      </c>
      <c r="R129" s="78">
        <v>66.418608199999994</v>
      </c>
      <c r="S129" s="79">
        <v>1E-4</v>
      </c>
      <c r="T129" s="79">
        <v>2.0000000000000001E-4</v>
      </c>
      <c r="U129" s="79">
        <v>0</v>
      </c>
    </row>
    <row r="130" spans="2:21">
      <c r="B130" t="s">
        <v>668</v>
      </c>
      <c r="C130" t="s">
        <v>669</v>
      </c>
      <c r="D130" t="s">
        <v>100</v>
      </c>
      <c r="E130" t="s">
        <v>123</v>
      </c>
      <c r="F130" t="s">
        <v>463</v>
      </c>
      <c r="G130" t="s">
        <v>132</v>
      </c>
      <c r="H130" t="s">
        <v>456</v>
      </c>
      <c r="I130" t="s">
        <v>211</v>
      </c>
      <c r="K130" s="78">
        <v>3.95</v>
      </c>
      <c r="L130" t="s">
        <v>102</v>
      </c>
      <c r="M130" s="79">
        <v>3.6499999999999998E-2</v>
      </c>
      <c r="N130" s="79">
        <v>1.6299999999999999E-2</v>
      </c>
      <c r="O130" s="78">
        <v>1805687</v>
      </c>
      <c r="P130" s="78">
        <v>108.5</v>
      </c>
      <c r="Q130" s="78">
        <v>0</v>
      </c>
      <c r="R130" s="78">
        <v>1959.1703950000001</v>
      </c>
      <c r="S130" s="79">
        <v>8.0000000000000004E-4</v>
      </c>
      <c r="T130" s="79">
        <v>5.7000000000000002E-3</v>
      </c>
      <c r="U130" s="79">
        <v>1.1999999999999999E-3</v>
      </c>
    </row>
    <row r="131" spans="2:21">
      <c r="B131" t="s">
        <v>670</v>
      </c>
      <c r="C131" t="s">
        <v>671</v>
      </c>
      <c r="D131" t="s">
        <v>100</v>
      </c>
      <c r="E131" t="s">
        <v>123</v>
      </c>
      <c r="F131" t="s">
        <v>525</v>
      </c>
      <c r="G131" t="s">
        <v>414</v>
      </c>
      <c r="H131" t="s">
        <v>448</v>
      </c>
      <c r="I131" t="s">
        <v>150</v>
      </c>
      <c r="K131" s="78">
        <v>4.33</v>
      </c>
      <c r="L131" t="s">
        <v>102</v>
      </c>
      <c r="M131" s="79">
        <v>2.2200000000000001E-2</v>
      </c>
      <c r="N131" s="79">
        <v>1.8800000000000001E-2</v>
      </c>
      <c r="O131" s="78">
        <v>1922000</v>
      </c>
      <c r="P131" s="78">
        <v>102.46</v>
      </c>
      <c r="Q131" s="78">
        <v>0</v>
      </c>
      <c r="R131" s="78">
        <v>1969.2811999999999</v>
      </c>
      <c r="S131" s="79">
        <v>7.1000000000000004E-3</v>
      </c>
      <c r="T131" s="79">
        <v>5.7999999999999996E-3</v>
      </c>
      <c r="U131" s="79">
        <v>1.1999999999999999E-3</v>
      </c>
    </row>
    <row r="132" spans="2:21">
      <c r="B132" t="s">
        <v>672</v>
      </c>
      <c r="C132" t="s">
        <v>673</v>
      </c>
      <c r="D132" t="s">
        <v>100</v>
      </c>
      <c r="E132" t="s">
        <v>123</v>
      </c>
      <c r="F132" t="s">
        <v>413</v>
      </c>
      <c r="G132" t="s">
        <v>414</v>
      </c>
      <c r="H132" t="s">
        <v>456</v>
      </c>
      <c r="I132" t="s">
        <v>211</v>
      </c>
      <c r="K132" s="78">
        <v>6.57</v>
      </c>
      <c r="L132" t="s">
        <v>102</v>
      </c>
      <c r="M132" s="79">
        <v>4.36E-2</v>
      </c>
      <c r="N132" s="79">
        <v>1.9800000000000002E-2</v>
      </c>
      <c r="O132" s="78">
        <v>1816000</v>
      </c>
      <c r="P132" s="78">
        <v>116.6</v>
      </c>
      <c r="Q132" s="78">
        <v>0</v>
      </c>
      <c r="R132" s="78">
        <v>2117.4560000000001</v>
      </c>
      <c r="S132" s="79">
        <v>6.1000000000000004E-3</v>
      </c>
      <c r="T132" s="79">
        <v>6.1999999999999998E-3</v>
      </c>
      <c r="U132" s="79">
        <v>1.2999999999999999E-3</v>
      </c>
    </row>
    <row r="133" spans="2:21">
      <c r="B133" t="s">
        <v>674</v>
      </c>
      <c r="C133" t="s">
        <v>675</v>
      </c>
      <c r="D133" t="s">
        <v>100</v>
      </c>
      <c r="E133" t="s">
        <v>123</v>
      </c>
      <c r="F133" t="s">
        <v>676</v>
      </c>
      <c r="G133" t="s">
        <v>473</v>
      </c>
      <c r="H133" t="s">
        <v>456</v>
      </c>
      <c r="I133" t="s">
        <v>211</v>
      </c>
      <c r="J133" t="s">
        <v>677</v>
      </c>
      <c r="K133" s="78">
        <v>4.09</v>
      </c>
      <c r="L133" t="s">
        <v>102</v>
      </c>
      <c r="M133" s="79">
        <v>4.8000000000000001E-2</v>
      </c>
      <c r="N133" s="79">
        <v>3.6900000000000002E-2</v>
      </c>
      <c r="O133" s="78">
        <v>3410000</v>
      </c>
      <c r="P133" s="78">
        <v>105.53</v>
      </c>
      <c r="Q133" s="78">
        <v>0</v>
      </c>
      <c r="R133" s="78">
        <v>3598.5729999999999</v>
      </c>
      <c r="S133" s="79">
        <v>6.7999999999999996E-3</v>
      </c>
      <c r="T133" s="79">
        <v>1.0500000000000001E-2</v>
      </c>
      <c r="U133" s="79">
        <v>2.2000000000000001E-3</v>
      </c>
    </row>
    <row r="134" spans="2:21">
      <c r="B134" t="s">
        <v>678</v>
      </c>
      <c r="C134" t="s">
        <v>679</v>
      </c>
      <c r="D134" t="s">
        <v>100</v>
      </c>
      <c r="E134" t="s">
        <v>123</v>
      </c>
      <c r="F134" t="s">
        <v>497</v>
      </c>
      <c r="G134" t="s">
        <v>414</v>
      </c>
      <c r="H134" t="s">
        <v>448</v>
      </c>
      <c r="I134" t="s">
        <v>150</v>
      </c>
      <c r="J134" t="s">
        <v>425</v>
      </c>
      <c r="K134" s="78">
        <v>3.77</v>
      </c>
      <c r="L134" t="s">
        <v>102</v>
      </c>
      <c r="M134" s="79">
        <v>3.9199999999999999E-2</v>
      </c>
      <c r="N134" s="79">
        <v>1.84E-2</v>
      </c>
      <c r="O134" s="78">
        <v>2812676.69</v>
      </c>
      <c r="P134" s="78">
        <v>109.8</v>
      </c>
      <c r="Q134" s="78">
        <v>0</v>
      </c>
      <c r="R134" s="78">
        <v>3088.3190056200001</v>
      </c>
      <c r="S134" s="79">
        <v>2.8999999999999998E-3</v>
      </c>
      <c r="T134" s="79">
        <v>8.9999999999999993E-3</v>
      </c>
      <c r="U134" s="79">
        <v>1.9E-3</v>
      </c>
    </row>
    <row r="135" spans="2:21">
      <c r="B135" t="s">
        <v>680</v>
      </c>
      <c r="C135" t="s">
        <v>681</v>
      </c>
      <c r="D135" t="s">
        <v>100</v>
      </c>
      <c r="E135" t="s">
        <v>123</v>
      </c>
      <c r="F135" t="s">
        <v>497</v>
      </c>
      <c r="G135" t="s">
        <v>414</v>
      </c>
      <c r="H135" t="s">
        <v>448</v>
      </c>
      <c r="I135" t="s">
        <v>150</v>
      </c>
      <c r="J135" t="s">
        <v>682</v>
      </c>
      <c r="K135" s="78">
        <v>8.58</v>
      </c>
      <c r="L135" t="s">
        <v>102</v>
      </c>
      <c r="M135" s="79">
        <v>2.64E-2</v>
      </c>
      <c r="N135" s="79">
        <v>3.1199999999999999E-2</v>
      </c>
      <c r="O135" s="78">
        <v>6096940.2000000002</v>
      </c>
      <c r="P135" s="78">
        <v>96.82</v>
      </c>
      <c r="Q135" s="78">
        <v>0</v>
      </c>
      <c r="R135" s="78">
        <v>5903.0575016399998</v>
      </c>
      <c r="S135" s="79">
        <v>3.7000000000000002E-3</v>
      </c>
      <c r="T135" s="79">
        <v>1.7299999999999999E-2</v>
      </c>
      <c r="U135" s="79">
        <v>3.5999999999999999E-3</v>
      </c>
    </row>
    <row r="136" spans="2:21">
      <c r="B136" t="s">
        <v>683</v>
      </c>
      <c r="C136" t="s">
        <v>684</v>
      </c>
      <c r="D136" t="s">
        <v>100</v>
      </c>
      <c r="E136" t="s">
        <v>123</v>
      </c>
      <c r="F136" t="s">
        <v>497</v>
      </c>
      <c r="G136" t="s">
        <v>414</v>
      </c>
      <c r="H136" t="s">
        <v>456</v>
      </c>
      <c r="I136" t="s">
        <v>211</v>
      </c>
      <c r="K136" s="78">
        <v>2.4</v>
      </c>
      <c r="L136" t="s">
        <v>102</v>
      </c>
      <c r="M136" s="79">
        <v>4.1399999999999999E-2</v>
      </c>
      <c r="N136" s="79">
        <v>1.7899999999999999E-2</v>
      </c>
      <c r="O136" s="78">
        <v>25321.9</v>
      </c>
      <c r="P136" s="78">
        <v>105.74</v>
      </c>
      <c r="Q136" s="78">
        <v>0</v>
      </c>
      <c r="R136" s="78">
        <v>26.77537706</v>
      </c>
      <c r="S136" s="79">
        <v>1E-4</v>
      </c>
      <c r="T136" s="79">
        <v>1E-4</v>
      </c>
      <c r="U136" s="79">
        <v>0</v>
      </c>
    </row>
    <row r="137" spans="2:21">
      <c r="B137" t="s">
        <v>685</v>
      </c>
      <c r="C137" t="s">
        <v>686</v>
      </c>
      <c r="D137" t="s">
        <v>100</v>
      </c>
      <c r="E137" t="s">
        <v>123</v>
      </c>
      <c r="F137" t="s">
        <v>502</v>
      </c>
      <c r="G137" t="s">
        <v>378</v>
      </c>
      <c r="H137" t="s">
        <v>456</v>
      </c>
      <c r="I137" t="s">
        <v>211</v>
      </c>
      <c r="J137" t="s">
        <v>566</v>
      </c>
      <c r="K137" s="78">
        <v>4.09</v>
      </c>
      <c r="L137" t="s">
        <v>102</v>
      </c>
      <c r="M137" s="79">
        <v>6.4000000000000001E-2</v>
      </c>
      <c r="N137" s="79">
        <v>2.3800000000000002E-2</v>
      </c>
      <c r="O137" s="78">
        <v>1313882.3500000001</v>
      </c>
      <c r="P137" s="78">
        <v>113.74</v>
      </c>
      <c r="Q137" s="78">
        <v>0</v>
      </c>
      <c r="R137" s="78">
        <v>1494.4097848900001</v>
      </c>
      <c r="S137" s="79">
        <v>4.1999999999999997E-3</v>
      </c>
      <c r="T137" s="79">
        <v>4.4000000000000003E-3</v>
      </c>
      <c r="U137" s="79">
        <v>8.9999999999999998E-4</v>
      </c>
    </row>
    <row r="138" spans="2:21">
      <c r="B138" t="s">
        <v>687</v>
      </c>
      <c r="C138" t="s">
        <v>688</v>
      </c>
      <c r="D138" t="s">
        <v>100</v>
      </c>
      <c r="E138" t="s">
        <v>123</v>
      </c>
      <c r="F138" t="s">
        <v>689</v>
      </c>
      <c r="G138" t="s">
        <v>414</v>
      </c>
      <c r="H138" t="s">
        <v>448</v>
      </c>
      <c r="I138" t="s">
        <v>150</v>
      </c>
      <c r="K138" s="78">
        <v>3.81</v>
      </c>
      <c r="L138" t="s">
        <v>102</v>
      </c>
      <c r="M138" s="79">
        <v>3.2899999999999999E-2</v>
      </c>
      <c r="N138" s="79">
        <v>2.46E-2</v>
      </c>
      <c r="O138" s="78">
        <v>4773074</v>
      </c>
      <c r="P138" s="78">
        <v>103.14</v>
      </c>
      <c r="Q138" s="78">
        <v>0</v>
      </c>
      <c r="R138" s="78">
        <v>4922.9485236</v>
      </c>
      <c r="S138" s="79">
        <v>5.3E-3</v>
      </c>
      <c r="T138" s="79">
        <v>1.44E-2</v>
      </c>
      <c r="U138" s="79">
        <v>3.0000000000000001E-3</v>
      </c>
    </row>
    <row r="139" spans="2:21">
      <c r="B139" t="s">
        <v>690</v>
      </c>
      <c r="C139" t="s">
        <v>691</v>
      </c>
      <c r="D139" t="s">
        <v>100</v>
      </c>
      <c r="E139" t="s">
        <v>123</v>
      </c>
      <c r="F139" t="s">
        <v>689</v>
      </c>
      <c r="G139" t="s">
        <v>414</v>
      </c>
      <c r="H139" t="s">
        <v>448</v>
      </c>
      <c r="I139" t="s">
        <v>150</v>
      </c>
      <c r="J139" t="s">
        <v>644</v>
      </c>
      <c r="K139" s="78">
        <v>2.65</v>
      </c>
      <c r="L139" t="s">
        <v>102</v>
      </c>
      <c r="M139" s="79">
        <v>3.5799999999999998E-2</v>
      </c>
      <c r="N139" s="79">
        <v>2.01E-2</v>
      </c>
      <c r="O139" s="78">
        <v>4665006</v>
      </c>
      <c r="P139" s="78">
        <v>105.07</v>
      </c>
      <c r="Q139" s="78">
        <v>0</v>
      </c>
      <c r="R139" s="78">
        <v>4901.5218041999997</v>
      </c>
      <c r="S139" s="79">
        <v>3.8999999999999998E-3</v>
      </c>
      <c r="T139" s="79">
        <v>1.44E-2</v>
      </c>
      <c r="U139" s="79">
        <v>3.0000000000000001E-3</v>
      </c>
    </row>
    <row r="140" spans="2:21">
      <c r="B140" t="s">
        <v>692</v>
      </c>
      <c r="C140" t="s">
        <v>693</v>
      </c>
      <c r="D140" t="s">
        <v>100</v>
      </c>
      <c r="E140" t="s">
        <v>123</v>
      </c>
      <c r="F140" t="s">
        <v>512</v>
      </c>
      <c r="G140" t="s">
        <v>414</v>
      </c>
      <c r="H140" t="s">
        <v>448</v>
      </c>
      <c r="I140" t="s">
        <v>150</v>
      </c>
      <c r="K140" s="78">
        <v>3.75</v>
      </c>
      <c r="L140" t="s">
        <v>102</v>
      </c>
      <c r="M140" s="79">
        <v>4.1000000000000002E-2</v>
      </c>
      <c r="N140" s="79">
        <v>1.3100000000000001E-2</v>
      </c>
      <c r="O140" s="78">
        <v>1494000</v>
      </c>
      <c r="P140" s="78">
        <v>110.86</v>
      </c>
      <c r="Q140" s="78">
        <v>30.626999999999999</v>
      </c>
      <c r="R140" s="78">
        <v>1686.8753999999999</v>
      </c>
      <c r="S140" s="79">
        <v>5.0000000000000001E-3</v>
      </c>
      <c r="T140" s="79">
        <v>4.8999999999999998E-3</v>
      </c>
      <c r="U140" s="79">
        <v>1E-3</v>
      </c>
    </row>
    <row r="141" spans="2:21">
      <c r="B141" t="s">
        <v>694</v>
      </c>
      <c r="C141" t="s">
        <v>695</v>
      </c>
      <c r="D141" t="s">
        <v>100</v>
      </c>
      <c r="E141" t="s">
        <v>123</v>
      </c>
      <c r="F141" t="s">
        <v>696</v>
      </c>
      <c r="G141" t="s">
        <v>473</v>
      </c>
      <c r="H141" t="s">
        <v>456</v>
      </c>
      <c r="I141" t="s">
        <v>211</v>
      </c>
      <c r="J141" t="s">
        <v>697</v>
      </c>
      <c r="K141" s="78">
        <v>4.79</v>
      </c>
      <c r="L141" t="s">
        <v>102</v>
      </c>
      <c r="M141" s="79">
        <v>4.4999999999999998E-2</v>
      </c>
      <c r="N141" s="79">
        <v>8.8200000000000001E-2</v>
      </c>
      <c r="O141" s="78">
        <v>2531629.5</v>
      </c>
      <c r="P141" s="78">
        <v>82.52</v>
      </c>
      <c r="Q141" s="78">
        <v>0</v>
      </c>
      <c r="R141" s="78">
        <v>2089.1006634</v>
      </c>
      <c r="S141" s="79">
        <v>6.7000000000000002E-3</v>
      </c>
      <c r="T141" s="79">
        <v>6.1000000000000004E-3</v>
      </c>
      <c r="U141" s="79">
        <v>1.2999999999999999E-3</v>
      </c>
    </row>
    <row r="142" spans="2:21">
      <c r="B142" t="s">
        <v>698</v>
      </c>
      <c r="C142" t="s">
        <v>699</v>
      </c>
      <c r="D142" t="s">
        <v>100</v>
      </c>
      <c r="E142" t="s">
        <v>123</v>
      </c>
      <c r="F142" t="s">
        <v>520</v>
      </c>
      <c r="G142" t="s">
        <v>418</v>
      </c>
      <c r="H142" t="s">
        <v>456</v>
      </c>
      <c r="I142" t="s">
        <v>211</v>
      </c>
      <c r="K142" s="78">
        <v>2.35</v>
      </c>
      <c r="L142" t="s">
        <v>102</v>
      </c>
      <c r="M142" s="79">
        <v>2.9499999999999998E-2</v>
      </c>
      <c r="N142" s="79">
        <v>1.5599999999999999E-2</v>
      </c>
      <c r="O142" s="78">
        <v>60000</v>
      </c>
      <c r="P142" s="78">
        <v>103.57</v>
      </c>
      <c r="Q142" s="78">
        <v>0</v>
      </c>
      <c r="R142" s="78">
        <v>62.142000000000003</v>
      </c>
      <c r="S142" s="79">
        <v>1E-4</v>
      </c>
      <c r="T142" s="79">
        <v>2.0000000000000001E-4</v>
      </c>
      <c r="U142" s="79">
        <v>0</v>
      </c>
    </row>
    <row r="143" spans="2:21">
      <c r="B143" t="s">
        <v>700</v>
      </c>
      <c r="C143" t="s">
        <v>701</v>
      </c>
      <c r="D143" t="s">
        <v>100</v>
      </c>
      <c r="E143" t="s">
        <v>123</v>
      </c>
      <c r="F143" t="s">
        <v>520</v>
      </c>
      <c r="G143" t="s">
        <v>418</v>
      </c>
      <c r="H143" t="s">
        <v>456</v>
      </c>
      <c r="I143" t="s">
        <v>211</v>
      </c>
      <c r="J143" t="s">
        <v>410</v>
      </c>
      <c r="K143" s="78">
        <v>3.79</v>
      </c>
      <c r="L143" t="s">
        <v>102</v>
      </c>
      <c r="M143" s="79">
        <v>1.7500000000000002E-2</v>
      </c>
      <c r="N143" s="79">
        <v>1.8100000000000002E-2</v>
      </c>
      <c r="O143" s="78">
        <v>48315</v>
      </c>
      <c r="P143" s="78">
        <v>99.98</v>
      </c>
      <c r="Q143" s="78">
        <v>0</v>
      </c>
      <c r="R143" s="78">
        <v>48.305337000000002</v>
      </c>
      <c r="S143" s="79">
        <v>1E-4</v>
      </c>
      <c r="T143" s="79">
        <v>1E-4</v>
      </c>
      <c r="U143" s="79">
        <v>0</v>
      </c>
    </row>
    <row r="144" spans="2:21">
      <c r="B144" t="s">
        <v>702</v>
      </c>
      <c r="C144" t="s">
        <v>703</v>
      </c>
      <c r="D144" t="s">
        <v>100</v>
      </c>
      <c r="E144" t="s">
        <v>123</v>
      </c>
      <c r="F144" t="s">
        <v>528</v>
      </c>
      <c r="G144" t="s">
        <v>414</v>
      </c>
      <c r="H144" t="s">
        <v>456</v>
      </c>
      <c r="I144" t="s">
        <v>211</v>
      </c>
      <c r="J144" t="s">
        <v>566</v>
      </c>
      <c r="K144" s="78">
        <v>3.34</v>
      </c>
      <c r="L144" t="s">
        <v>102</v>
      </c>
      <c r="M144" s="79">
        <v>3.85E-2</v>
      </c>
      <c r="N144" s="79">
        <v>1.7000000000000001E-2</v>
      </c>
      <c r="O144" s="78">
        <v>65704</v>
      </c>
      <c r="P144" s="78">
        <v>109.07</v>
      </c>
      <c r="Q144" s="78">
        <v>0</v>
      </c>
      <c r="R144" s="78">
        <v>71.663352799999998</v>
      </c>
      <c r="S144" s="79">
        <v>2.0000000000000001E-4</v>
      </c>
      <c r="T144" s="79">
        <v>2.0000000000000001E-4</v>
      </c>
      <c r="U144" s="79">
        <v>0</v>
      </c>
    </row>
    <row r="145" spans="2:21">
      <c r="B145" t="s">
        <v>704</v>
      </c>
      <c r="C145" t="s">
        <v>705</v>
      </c>
      <c r="D145" t="s">
        <v>100</v>
      </c>
      <c r="E145" t="s">
        <v>123</v>
      </c>
      <c r="F145" t="s">
        <v>528</v>
      </c>
      <c r="G145" t="s">
        <v>414</v>
      </c>
      <c r="H145" t="s">
        <v>448</v>
      </c>
      <c r="I145" t="s">
        <v>150</v>
      </c>
      <c r="K145" s="78">
        <v>4.6500000000000004</v>
      </c>
      <c r="L145" t="s">
        <v>102</v>
      </c>
      <c r="M145" s="79">
        <v>3.61E-2</v>
      </c>
      <c r="N145" s="79">
        <v>1.5800000000000002E-2</v>
      </c>
      <c r="O145" s="78">
        <v>3536951</v>
      </c>
      <c r="P145" s="78">
        <v>111.39</v>
      </c>
      <c r="Q145" s="78">
        <v>0</v>
      </c>
      <c r="R145" s="78">
        <v>3939.8097189</v>
      </c>
      <c r="S145" s="79">
        <v>4.5999999999999999E-3</v>
      </c>
      <c r="T145" s="79">
        <v>1.15E-2</v>
      </c>
      <c r="U145" s="79">
        <v>2.3999999999999998E-3</v>
      </c>
    </row>
    <row r="146" spans="2:21">
      <c r="B146" t="s">
        <v>706</v>
      </c>
      <c r="C146" t="s">
        <v>707</v>
      </c>
      <c r="D146" t="s">
        <v>100</v>
      </c>
      <c r="E146" t="s">
        <v>123</v>
      </c>
      <c r="F146" t="s">
        <v>528</v>
      </c>
      <c r="G146" t="s">
        <v>414</v>
      </c>
      <c r="H146" t="s">
        <v>448</v>
      </c>
      <c r="I146" t="s">
        <v>150</v>
      </c>
      <c r="J146" t="s">
        <v>708</v>
      </c>
      <c r="K146" s="78">
        <v>7.91</v>
      </c>
      <c r="L146" t="s">
        <v>102</v>
      </c>
      <c r="M146" s="79">
        <v>2.6200000000000001E-2</v>
      </c>
      <c r="N146" s="79">
        <v>2.5899999999999999E-2</v>
      </c>
      <c r="O146" s="78">
        <v>57083</v>
      </c>
      <c r="P146" s="78">
        <v>100.8</v>
      </c>
      <c r="Q146" s="78">
        <v>0</v>
      </c>
      <c r="R146" s="78">
        <v>57.539664000000002</v>
      </c>
      <c r="S146" s="79">
        <v>1E-4</v>
      </c>
      <c r="T146" s="79">
        <v>2.0000000000000001E-4</v>
      </c>
      <c r="U146" s="79">
        <v>0</v>
      </c>
    </row>
    <row r="147" spans="2:21">
      <c r="B147" t="s">
        <v>709</v>
      </c>
      <c r="C147" t="s">
        <v>710</v>
      </c>
      <c r="D147" t="s">
        <v>100</v>
      </c>
      <c r="E147" t="s">
        <v>123</v>
      </c>
      <c r="F147" t="s">
        <v>711</v>
      </c>
      <c r="G147" t="s">
        <v>473</v>
      </c>
      <c r="H147" t="s">
        <v>456</v>
      </c>
      <c r="I147" t="s">
        <v>211</v>
      </c>
      <c r="J147" t="s">
        <v>712</v>
      </c>
      <c r="K147" s="78">
        <v>4.0599999999999996</v>
      </c>
      <c r="L147" t="s">
        <v>102</v>
      </c>
      <c r="M147" s="79">
        <v>3.9300000000000002E-2</v>
      </c>
      <c r="N147" s="79">
        <v>0.10879999999999999</v>
      </c>
      <c r="O147" s="78">
        <v>1787000</v>
      </c>
      <c r="P147" s="78">
        <v>77.849999999999994</v>
      </c>
      <c r="Q147" s="78">
        <v>0</v>
      </c>
      <c r="R147" s="78">
        <v>1391.1795</v>
      </c>
      <c r="S147" s="79">
        <v>7.0000000000000001E-3</v>
      </c>
      <c r="T147" s="79">
        <v>4.1000000000000003E-3</v>
      </c>
      <c r="U147" s="79">
        <v>8.9999999999999998E-4</v>
      </c>
    </row>
    <row r="148" spans="2:21">
      <c r="B148" t="s">
        <v>713</v>
      </c>
      <c r="C148" t="s">
        <v>714</v>
      </c>
      <c r="D148" t="s">
        <v>100</v>
      </c>
      <c r="E148" t="s">
        <v>123</v>
      </c>
      <c r="F148" t="s">
        <v>715</v>
      </c>
      <c r="G148" t="s">
        <v>716</v>
      </c>
      <c r="H148" t="s">
        <v>539</v>
      </c>
      <c r="I148" t="s">
        <v>211</v>
      </c>
      <c r="K148" s="78">
        <v>2.39</v>
      </c>
      <c r="L148" t="s">
        <v>102</v>
      </c>
      <c r="M148" s="79">
        <v>4.7500000000000001E-2</v>
      </c>
      <c r="N148" s="79">
        <v>2.4500000000000001E-2</v>
      </c>
      <c r="O148" s="78">
        <v>47603.62</v>
      </c>
      <c r="P148" s="78">
        <v>105.53</v>
      </c>
      <c r="Q148" s="78">
        <v>0</v>
      </c>
      <c r="R148" s="78">
        <v>50.236100186000002</v>
      </c>
      <c r="S148" s="79">
        <v>1E-4</v>
      </c>
      <c r="T148" s="79">
        <v>1E-4</v>
      </c>
      <c r="U148" s="79">
        <v>0</v>
      </c>
    </row>
    <row r="149" spans="2:21">
      <c r="B149" t="s">
        <v>717</v>
      </c>
      <c r="C149" t="s">
        <v>718</v>
      </c>
      <c r="D149" t="s">
        <v>100</v>
      </c>
      <c r="E149" t="s">
        <v>123</v>
      </c>
      <c r="F149" t="s">
        <v>719</v>
      </c>
      <c r="G149" t="s">
        <v>112</v>
      </c>
      <c r="H149" t="s">
        <v>539</v>
      </c>
      <c r="I149" t="s">
        <v>211</v>
      </c>
      <c r="J149" t="s">
        <v>720</v>
      </c>
      <c r="K149" s="78">
        <v>1.93</v>
      </c>
      <c r="L149" t="s">
        <v>102</v>
      </c>
      <c r="M149" s="79">
        <v>5.0999999999999997E-2</v>
      </c>
      <c r="N149" s="79">
        <v>1.7600000000000001E-2</v>
      </c>
      <c r="O149" s="78">
        <v>781607.12</v>
      </c>
      <c r="P149" s="78">
        <v>106.53</v>
      </c>
      <c r="Q149" s="78">
        <v>0</v>
      </c>
      <c r="R149" s="78">
        <v>832.64606493600002</v>
      </c>
      <c r="S149" s="79">
        <v>4.5999999999999999E-3</v>
      </c>
      <c r="T149" s="79">
        <v>2.3999999999999998E-3</v>
      </c>
      <c r="U149" s="79">
        <v>5.0000000000000001E-4</v>
      </c>
    </row>
    <row r="150" spans="2:21">
      <c r="B150" t="s">
        <v>721</v>
      </c>
      <c r="C150" t="s">
        <v>722</v>
      </c>
      <c r="D150" t="s">
        <v>100</v>
      </c>
      <c r="E150" t="s">
        <v>123</v>
      </c>
      <c r="F150" t="s">
        <v>723</v>
      </c>
      <c r="G150" t="s">
        <v>112</v>
      </c>
      <c r="H150" t="s">
        <v>539</v>
      </c>
      <c r="I150" t="s">
        <v>211</v>
      </c>
      <c r="J150" t="s">
        <v>422</v>
      </c>
      <c r="K150" s="78">
        <v>3.33</v>
      </c>
      <c r="L150" t="s">
        <v>102</v>
      </c>
      <c r="M150" s="79">
        <v>3.7499999999999999E-2</v>
      </c>
      <c r="N150" s="79">
        <v>1.6299999999999999E-2</v>
      </c>
      <c r="O150" s="78">
        <v>400111.81</v>
      </c>
      <c r="P150" s="78">
        <v>107.15</v>
      </c>
      <c r="Q150" s="78">
        <v>0</v>
      </c>
      <c r="R150" s="78">
        <v>428.719804415</v>
      </c>
      <c r="S150" s="79">
        <v>1E-3</v>
      </c>
      <c r="T150" s="79">
        <v>1.2999999999999999E-3</v>
      </c>
      <c r="U150" s="79">
        <v>2.9999999999999997E-4</v>
      </c>
    </row>
    <row r="151" spans="2:21">
      <c r="B151" t="s">
        <v>724</v>
      </c>
      <c r="C151" t="s">
        <v>725</v>
      </c>
      <c r="D151" t="s">
        <v>100</v>
      </c>
      <c r="E151" t="s">
        <v>123</v>
      </c>
      <c r="F151" t="s">
        <v>726</v>
      </c>
      <c r="G151" t="s">
        <v>128</v>
      </c>
      <c r="H151" t="s">
        <v>539</v>
      </c>
      <c r="I151" t="s">
        <v>211</v>
      </c>
      <c r="J151" t="s">
        <v>727</v>
      </c>
      <c r="K151" s="78">
        <v>2.46</v>
      </c>
      <c r="L151" t="s">
        <v>102</v>
      </c>
      <c r="M151" s="79">
        <v>0.06</v>
      </c>
      <c r="N151" s="79">
        <v>9.9400000000000002E-2</v>
      </c>
      <c r="O151" s="78">
        <v>1887220</v>
      </c>
      <c r="P151" s="78">
        <v>92</v>
      </c>
      <c r="Q151" s="78">
        <v>0</v>
      </c>
      <c r="R151" s="78">
        <v>1736.2424000000001</v>
      </c>
      <c r="S151" s="79">
        <v>7.7999999999999996E-3</v>
      </c>
      <c r="T151" s="79">
        <v>5.1000000000000004E-3</v>
      </c>
      <c r="U151" s="79">
        <v>1.1000000000000001E-3</v>
      </c>
    </row>
    <row r="152" spans="2:21">
      <c r="B152" t="s">
        <v>728</v>
      </c>
      <c r="C152" t="s">
        <v>729</v>
      </c>
      <c r="D152" t="s">
        <v>100</v>
      </c>
      <c r="E152" t="s">
        <v>123</v>
      </c>
      <c r="F152" t="s">
        <v>726</v>
      </c>
      <c r="G152" t="s">
        <v>128</v>
      </c>
      <c r="H152" t="s">
        <v>539</v>
      </c>
      <c r="I152" t="s">
        <v>211</v>
      </c>
      <c r="J152" t="s">
        <v>730</v>
      </c>
      <c r="K152" s="78">
        <v>3.02</v>
      </c>
      <c r="L152" t="s">
        <v>102</v>
      </c>
      <c r="M152" s="79">
        <v>4.19E-2</v>
      </c>
      <c r="N152" s="79">
        <v>8.4400000000000003E-2</v>
      </c>
      <c r="O152" s="78">
        <v>5169899</v>
      </c>
      <c r="P152" s="78">
        <v>91.23</v>
      </c>
      <c r="Q152" s="78">
        <v>0</v>
      </c>
      <c r="R152" s="78">
        <v>4716.4988577000004</v>
      </c>
      <c r="S152" s="79">
        <v>7.6E-3</v>
      </c>
      <c r="T152" s="79">
        <v>1.38E-2</v>
      </c>
      <c r="U152" s="79">
        <v>2.8999999999999998E-3</v>
      </c>
    </row>
    <row r="153" spans="2:21">
      <c r="B153" t="s">
        <v>731</v>
      </c>
      <c r="C153" t="s">
        <v>732</v>
      </c>
      <c r="D153" t="s">
        <v>100</v>
      </c>
      <c r="E153" t="s">
        <v>123</v>
      </c>
      <c r="F153" t="s">
        <v>733</v>
      </c>
      <c r="G153" t="s">
        <v>101</v>
      </c>
      <c r="H153" t="s">
        <v>543</v>
      </c>
      <c r="I153" t="s">
        <v>150</v>
      </c>
      <c r="J153" t="s">
        <v>457</v>
      </c>
      <c r="K153" s="78">
        <v>3.52</v>
      </c>
      <c r="L153" t="s">
        <v>102</v>
      </c>
      <c r="M153" s="79">
        <v>0.05</v>
      </c>
      <c r="N153" s="79">
        <v>6.7100000000000007E-2</v>
      </c>
      <c r="O153" s="78">
        <v>997195.76</v>
      </c>
      <c r="P153" s="78">
        <v>96.18</v>
      </c>
      <c r="Q153" s="78">
        <v>0</v>
      </c>
      <c r="R153" s="78">
        <v>959.10288196800002</v>
      </c>
      <c r="S153" s="79">
        <v>2E-3</v>
      </c>
      <c r="T153" s="79">
        <v>2.8E-3</v>
      </c>
      <c r="U153" s="79">
        <v>5.9999999999999995E-4</v>
      </c>
    </row>
    <row r="154" spans="2:21">
      <c r="B154" t="s">
        <v>734</v>
      </c>
      <c r="C154" t="s">
        <v>735</v>
      </c>
      <c r="D154" t="s">
        <v>100</v>
      </c>
      <c r="E154" t="s">
        <v>123</v>
      </c>
      <c r="F154" t="s">
        <v>736</v>
      </c>
      <c r="G154" t="s">
        <v>565</v>
      </c>
      <c r="H154" t="s">
        <v>543</v>
      </c>
      <c r="I154" t="s">
        <v>150</v>
      </c>
      <c r="K154" s="78">
        <v>1.47</v>
      </c>
      <c r="L154" t="s">
        <v>102</v>
      </c>
      <c r="M154" s="79">
        <v>3.4500000000000003E-2</v>
      </c>
      <c r="N154" s="79">
        <v>3.0200000000000001E-2</v>
      </c>
      <c r="O154" s="78">
        <v>6600</v>
      </c>
      <c r="P154" s="78">
        <v>100.65</v>
      </c>
      <c r="Q154" s="78">
        <v>0</v>
      </c>
      <c r="R154" s="78">
        <v>6.6429</v>
      </c>
      <c r="S154" s="79">
        <v>0</v>
      </c>
      <c r="T154" s="79">
        <v>0</v>
      </c>
      <c r="U154" s="79">
        <v>0</v>
      </c>
    </row>
    <row r="155" spans="2:21">
      <c r="B155" t="s">
        <v>737</v>
      </c>
      <c r="C155" t="s">
        <v>738</v>
      </c>
      <c r="D155" t="s">
        <v>100</v>
      </c>
      <c r="E155" t="s">
        <v>123</v>
      </c>
      <c r="F155" t="s">
        <v>676</v>
      </c>
      <c r="G155" t="s">
        <v>473</v>
      </c>
      <c r="H155" t="s">
        <v>539</v>
      </c>
      <c r="I155" t="s">
        <v>211</v>
      </c>
      <c r="J155" t="s">
        <v>739</v>
      </c>
      <c r="K155" s="78">
        <v>5.0999999999999996</v>
      </c>
      <c r="L155" t="s">
        <v>102</v>
      </c>
      <c r="M155" s="79">
        <v>4.3499999999999997E-2</v>
      </c>
      <c r="N155" s="79">
        <v>7.6899999999999996E-2</v>
      </c>
      <c r="O155" s="78">
        <v>2013898</v>
      </c>
      <c r="P155" s="78">
        <v>87.36</v>
      </c>
      <c r="Q155" s="78">
        <v>0</v>
      </c>
      <c r="R155" s="78">
        <v>1759.3412928</v>
      </c>
      <c r="S155" s="79">
        <v>8.8000000000000005E-3</v>
      </c>
      <c r="T155" s="79">
        <v>5.1999999999999998E-3</v>
      </c>
      <c r="U155" s="79">
        <v>1.1000000000000001E-3</v>
      </c>
    </row>
    <row r="156" spans="2:21">
      <c r="B156" t="s">
        <v>740</v>
      </c>
      <c r="C156" t="s">
        <v>741</v>
      </c>
      <c r="D156" t="s">
        <v>100</v>
      </c>
      <c r="E156" t="s">
        <v>123</v>
      </c>
      <c r="F156" t="s">
        <v>742</v>
      </c>
      <c r="G156" t="s">
        <v>473</v>
      </c>
      <c r="H156" t="s">
        <v>539</v>
      </c>
      <c r="I156" t="s">
        <v>211</v>
      </c>
      <c r="J156" t="s">
        <v>661</v>
      </c>
      <c r="K156" s="78">
        <v>4</v>
      </c>
      <c r="L156" t="s">
        <v>102</v>
      </c>
      <c r="M156" s="79">
        <v>3.95E-2</v>
      </c>
      <c r="N156" s="79">
        <v>7.8600000000000003E-2</v>
      </c>
      <c r="O156" s="78">
        <v>1782000</v>
      </c>
      <c r="P156" s="78">
        <v>86.57</v>
      </c>
      <c r="Q156" s="78">
        <v>0</v>
      </c>
      <c r="R156" s="78">
        <v>1542.6774</v>
      </c>
      <c r="S156" s="79">
        <v>5.0000000000000001E-3</v>
      </c>
      <c r="T156" s="79">
        <v>4.4999999999999997E-3</v>
      </c>
      <c r="U156" s="79">
        <v>1E-3</v>
      </c>
    </row>
    <row r="157" spans="2:21">
      <c r="B157" t="s">
        <v>743</v>
      </c>
      <c r="C157" t="s">
        <v>744</v>
      </c>
      <c r="D157" t="s">
        <v>100</v>
      </c>
      <c r="E157" t="s">
        <v>123</v>
      </c>
      <c r="F157" t="s">
        <v>542</v>
      </c>
      <c r="G157" t="s">
        <v>128</v>
      </c>
      <c r="H157" t="s">
        <v>543</v>
      </c>
      <c r="I157" t="s">
        <v>150</v>
      </c>
      <c r="J157" t="s">
        <v>550</v>
      </c>
      <c r="K157" s="78">
        <v>5.91</v>
      </c>
      <c r="L157" t="s">
        <v>102</v>
      </c>
      <c r="M157" s="79">
        <v>2.1100000000000001E-2</v>
      </c>
      <c r="N157" s="79">
        <v>3.09E-2</v>
      </c>
      <c r="O157" s="78">
        <v>810000</v>
      </c>
      <c r="P157" s="78">
        <v>94.67</v>
      </c>
      <c r="Q157" s="78">
        <v>0</v>
      </c>
      <c r="R157" s="78">
        <v>766.827</v>
      </c>
      <c r="S157" s="79">
        <v>2.0999999999999999E-3</v>
      </c>
      <c r="T157" s="79">
        <v>2.2000000000000001E-3</v>
      </c>
      <c r="U157" s="79">
        <v>5.0000000000000001E-4</v>
      </c>
    </row>
    <row r="158" spans="2:21">
      <c r="B158" t="s">
        <v>745</v>
      </c>
      <c r="C158" t="s">
        <v>746</v>
      </c>
      <c r="D158" t="s">
        <v>100</v>
      </c>
      <c r="E158" t="s">
        <v>123</v>
      </c>
      <c r="F158" t="s">
        <v>512</v>
      </c>
      <c r="G158" t="s">
        <v>414</v>
      </c>
      <c r="H158" t="s">
        <v>543</v>
      </c>
      <c r="I158" t="s">
        <v>150</v>
      </c>
      <c r="J158" t="s">
        <v>697</v>
      </c>
      <c r="K158" s="78">
        <v>5.9</v>
      </c>
      <c r="L158" t="s">
        <v>102</v>
      </c>
      <c r="M158" s="79">
        <v>1.84E-2</v>
      </c>
      <c r="N158" s="79">
        <v>1.8700000000000001E-2</v>
      </c>
      <c r="O158" s="78">
        <v>1738000</v>
      </c>
      <c r="P158" s="78">
        <v>100.33</v>
      </c>
      <c r="Q158" s="78">
        <v>0</v>
      </c>
      <c r="R158" s="78">
        <v>1743.7354</v>
      </c>
      <c r="S158" s="79">
        <v>5.7999999999999996E-3</v>
      </c>
      <c r="T158" s="79">
        <v>5.1000000000000004E-3</v>
      </c>
      <c r="U158" s="79">
        <v>1.1000000000000001E-3</v>
      </c>
    </row>
    <row r="159" spans="2:21">
      <c r="B159" t="s">
        <v>747</v>
      </c>
      <c r="C159" t="s">
        <v>748</v>
      </c>
      <c r="D159" t="s">
        <v>100</v>
      </c>
      <c r="E159" t="s">
        <v>123</v>
      </c>
      <c r="F159" t="s">
        <v>749</v>
      </c>
      <c r="G159" t="s">
        <v>716</v>
      </c>
      <c r="H159" t="s">
        <v>539</v>
      </c>
      <c r="I159" t="s">
        <v>211</v>
      </c>
      <c r="K159" s="78">
        <v>2.76</v>
      </c>
      <c r="L159" t="s">
        <v>102</v>
      </c>
      <c r="M159" s="79">
        <v>5.8900000000000001E-2</v>
      </c>
      <c r="N159" s="79">
        <v>1.8499999999999999E-2</v>
      </c>
      <c r="O159" s="78">
        <v>549390.14</v>
      </c>
      <c r="P159" s="78">
        <v>111.42</v>
      </c>
      <c r="Q159" s="78">
        <v>0</v>
      </c>
      <c r="R159" s="78">
        <v>612.13049398800001</v>
      </c>
      <c r="S159" s="79">
        <v>1.4E-3</v>
      </c>
      <c r="T159" s="79">
        <v>1.8E-3</v>
      </c>
      <c r="U159" s="79">
        <v>4.0000000000000002E-4</v>
      </c>
    </row>
    <row r="160" spans="2:21">
      <c r="B160" t="s">
        <v>750</v>
      </c>
      <c r="C160" t="s">
        <v>751</v>
      </c>
      <c r="D160" t="s">
        <v>100</v>
      </c>
      <c r="E160" t="s">
        <v>123</v>
      </c>
      <c r="F160" t="s">
        <v>752</v>
      </c>
      <c r="G160" t="s">
        <v>442</v>
      </c>
      <c r="H160" t="s">
        <v>543</v>
      </c>
      <c r="I160" t="s">
        <v>150</v>
      </c>
      <c r="K160" s="78">
        <v>1.96</v>
      </c>
      <c r="L160" t="s">
        <v>102</v>
      </c>
      <c r="M160" s="79">
        <v>2.4E-2</v>
      </c>
      <c r="N160" s="79">
        <v>4.0399999999999998E-2</v>
      </c>
      <c r="O160" s="78">
        <v>45075.23</v>
      </c>
      <c r="P160" s="78">
        <v>97.15</v>
      </c>
      <c r="Q160" s="78">
        <v>0</v>
      </c>
      <c r="R160" s="78">
        <v>43.790585944999997</v>
      </c>
      <c r="S160" s="79">
        <v>2.0000000000000001E-4</v>
      </c>
      <c r="T160" s="79">
        <v>1E-4</v>
      </c>
      <c r="U160" s="79">
        <v>0</v>
      </c>
    </row>
    <row r="161" spans="2:21">
      <c r="B161" t="s">
        <v>753</v>
      </c>
      <c r="C161" t="s">
        <v>754</v>
      </c>
      <c r="D161" t="s">
        <v>100</v>
      </c>
      <c r="E161" t="s">
        <v>123</v>
      </c>
      <c r="F161" t="s">
        <v>755</v>
      </c>
      <c r="G161" t="s">
        <v>756</v>
      </c>
      <c r="H161" t="s">
        <v>539</v>
      </c>
      <c r="I161" t="s">
        <v>211</v>
      </c>
      <c r="J161" t="s">
        <v>644</v>
      </c>
      <c r="K161" s="78">
        <v>2.64</v>
      </c>
      <c r="L161" t="s">
        <v>102</v>
      </c>
      <c r="M161" s="79">
        <v>3.3500000000000002E-2</v>
      </c>
      <c r="N161" s="79">
        <v>1.5900000000000001E-2</v>
      </c>
      <c r="O161" s="78">
        <v>30054.67</v>
      </c>
      <c r="P161" s="78">
        <v>105.52</v>
      </c>
      <c r="Q161" s="78">
        <v>0</v>
      </c>
      <c r="R161" s="78">
        <v>31.713687784000001</v>
      </c>
      <c r="S161" s="79">
        <v>1E-4</v>
      </c>
      <c r="T161" s="79">
        <v>1E-4</v>
      </c>
      <c r="U161" s="79">
        <v>0</v>
      </c>
    </row>
    <row r="162" spans="2:21">
      <c r="B162" t="s">
        <v>757</v>
      </c>
      <c r="C162" t="s">
        <v>758</v>
      </c>
      <c r="D162" t="s">
        <v>100</v>
      </c>
      <c r="E162" t="s">
        <v>123</v>
      </c>
      <c r="F162" t="s">
        <v>755</v>
      </c>
      <c r="G162" t="s">
        <v>756</v>
      </c>
      <c r="H162" t="s">
        <v>539</v>
      </c>
      <c r="I162" t="s">
        <v>211</v>
      </c>
      <c r="J162" t="s">
        <v>652</v>
      </c>
      <c r="K162" s="78">
        <v>5.15</v>
      </c>
      <c r="L162" t="s">
        <v>102</v>
      </c>
      <c r="M162" s="79">
        <v>3.3500000000000002E-2</v>
      </c>
      <c r="N162" s="79">
        <v>1.9199999999999998E-2</v>
      </c>
      <c r="O162" s="78">
        <v>51500.639999999999</v>
      </c>
      <c r="P162" s="78">
        <v>103.6</v>
      </c>
      <c r="Q162" s="78">
        <v>5.8671600000000002</v>
      </c>
      <c r="R162" s="78">
        <v>59.221823039999997</v>
      </c>
      <c r="S162" s="79">
        <v>1E-4</v>
      </c>
      <c r="T162" s="79">
        <v>2.0000000000000001E-4</v>
      </c>
      <c r="U162" s="79">
        <v>0</v>
      </c>
    </row>
    <row r="163" spans="2:21">
      <c r="B163" t="s">
        <v>759</v>
      </c>
      <c r="C163" t="s">
        <v>760</v>
      </c>
      <c r="D163" t="s">
        <v>100</v>
      </c>
      <c r="E163" t="s">
        <v>123</v>
      </c>
      <c r="F163" t="s">
        <v>761</v>
      </c>
      <c r="G163" t="s">
        <v>473</v>
      </c>
      <c r="H163" t="s">
        <v>762</v>
      </c>
      <c r="I163" t="s">
        <v>150</v>
      </c>
      <c r="J163" t="s">
        <v>763</v>
      </c>
      <c r="K163" s="78">
        <v>3.66</v>
      </c>
      <c r="L163" t="s">
        <v>102</v>
      </c>
      <c r="M163" s="79">
        <v>0.03</v>
      </c>
      <c r="N163" s="79">
        <v>5.28E-2</v>
      </c>
      <c r="O163" s="78">
        <v>3913370</v>
      </c>
      <c r="P163" s="78">
        <v>93.51</v>
      </c>
      <c r="Q163" s="78">
        <v>0</v>
      </c>
      <c r="R163" s="78">
        <v>3659.3922870000001</v>
      </c>
      <c r="S163" s="79">
        <v>4.7999999999999996E-3</v>
      </c>
      <c r="T163" s="79">
        <v>1.0699999999999999E-2</v>
      </c>
      <c r="U163" s="79">
        <v>2.3E-3</v>
      </c>
    </row>
    <row r="164" spans="2:21">
      <c r="B164" t="s">
        <v>764</v>
      </c>
      <c r="C164" t="s">
        <v>765</v>
      </c>
      <c r="D164" t="s">
        <v>100</v>
      </c>
      <c r="E164" t="s">
        <v>123</v>
      </c>
      <c r="F164" t="s">
        <v>766</v>
      </c>
      <c r="G164" t="s">
        <v>127</v>
      </c>
      <c r="H164" t="s">
        <v>549</v>
      </c>
      <c r="I164" t="s">
        <v>211</v>
      </c>
      <c r="K164" s="78">
        <v>0.72</v>
      </c>
      <c r="L164" t="s">
        <v>102</v>
      </c>
      <c r="M164" s="79">
        <v>3.3000000000000002E-2</v>
      </c>
      <c r="N164" s="79">
        <v>0.17150000000000001</v>
      </c>
      <c r="O164" s="78">
        <v>0.02</v>
      </c>
      <c r="P164" s="78">
        <v>91.66</v>
      </c>
      <c r="Q164" s="78">
        <v>0</v>
      </c>
      <c r="R164" s="78">
        <v>1.8332E-5</v>
      </c>
      <c r="S164" s="79">
        <v>0</v>
      </c>
      <c r="T164" s="79">
        <v>0</v>
      </c>
      <c r="U164" s="79">
        <v>0</v>
      </c>
    </row>
    <row r="165" spans="2:21">
      <c r="B165" t="s">
        <v>767</v>
      </c>
      <c r="C165" t="s">
        <v>768</v>
      </c>
      <c r="D165" t="s">
        <v>100</v>
      </c>
      <c r="E165" t="s">
        <v>123</v>
      </c>
      <c r="F165" t="s">
        <v>769</v>
      </c>
      <c r="G165" t="s">
        <v>565</v>
      </c>
      <c r="H165" t="s">
        <v>762</v>
      </c>
      <c r="I165" t="s">
        <v>150</v>
      </c>
      <c r="K165" s="78">
        <v>1.21</v>
      </c>
      <c r="L165" t="s">
        <v>102</v>
      </c>
      <c r="M165" s="79">
        <v>3.9E-2</v>
      </c>
      <c r="N165" s="79">
        <v>2.9600000000000001E-2</v>
      </c>
      <c r="O165" s="78">
        <v>25705.63</v>
      </c>
      <c r="P165" s="78">
        <v>102.16</v>
      </c>
      <c r="Q165" s="78">
        <v>0</v>
      </c>
      <c r="R165" s="78">
        <v>26.260871607999999</v>
      </c>
      <c r="S165" s="79">
        <v>1E-4</v>
      </c>
      <c r="T165" s="79">
        <v>1E-4</v>
      </c>
      <c r="U165" s="79">
        <v>0</v>
      </c>
    </row>
    <row r="166" spans="2:21">
      <c r="B166" t="s">
        <v>770</v>
      </c>
      <c r="C166" t="s">
        <v>771</v>
      </c>
      <c r="D166" t="s">
        <v>100</v>
      </c>
      <c r="E166" t="s">
        <v>123</v>
      </c>
      <c r="F166" t="s">
        <v>772</v>
      </c>
      <c r="G166" t="s">
        <v>565</v>
      </c>
      <c r="H166" t="s">
        <v>549</v>
      </c>
      <c r="I166" t="s">
        <v>211</v>
      </c>
      <c r="J166" t="s">
        <v>422</v>
      </c>
      <c r="K166" s="78">
        <v>3.74</v>
      </c>
      <c r="L166" t="s">
        <v>102</v>
      </c>
      <c r="M166" s="79">
        <v>4.2999999999999997E-2</v>
      </c>
      <c r="N166" s="79">
        <v>4.7100000000000003E-2</v>
      </c>
      <c r="O166" s="78">
        <v>1525000</v>
      </c>
      <c r="P166" s="78">
        <v>100.65</v>
      </c>
      <c r="Q166" s="78">
        <v>0</v>
      </c>
      <c r="R166" s="78">
        <v>1534.9124999999999</v>
      </c>
      <c r="S166" s="79">
        <v>1.1000000000000001E-3</v>
      </c>
      <c r="T166" s="79">
        <v>4.4999999999999997E-3</v>
      </c>
      <c r="U166" s="79">
        <v>8.9999999999999998E-4</v>
      </c>
    </row>
    <row r="167" spans="2:21">
      <c r="B167" t="s">
        <v>773</v>
      </c>
      <c r="C167" t="s">
        <v>774</v>
      </c>
      <c r="D167" t="s">
        <v>100</v>
      </c>
      <c r="E167" t="s">
        <v>123</v>
      </c>
      <c r="F167" t="s">
        <v>580</v>
      </c>
      <c r="G167" t="s">
        <v>378</v>
      </c>
      <c r="H167" t="s">
        <v>549</v>
      </c>
      <c r="I167" t="s">
        <v>211</v>
      </c>
      <c r="J167" t="s">
        <v>775</v>
      </c>
      <c r="K167" s="78">
        <v>5.77</v>
      </c>
      <c r="L167" t="s">
        <v>102</v>
      </c>
      <c r="M167" s="79">
        <v>1.7999999999999999E-2</v>
      </c>
      <c r="N167" s="79">
        <v>1.47E-2</v>
      </c>
      <c r="O167" s="78">
        <v>1572000</v>
      </c>
      <c r="P167" s="78">
        <v>102.77</v>
      </c>
      <c r="Q167" s="78">
        <v>0</v>
      </c>
      <c r="R167" s="78">
        <v>1615.5444</v>
      </c>
      <c r="S167" s="79">
        <v>2.5000000000000001E-3</v>
      </c>
      <c r="T167" s="79">
        <v>4.7000000000000002E-3</v>
      </c>
      <c r="U167" s="79">
        <v>1E-3</v>
      </c>
    </row>
    <row r="168" spans="2:21">
      <c r="B168" t="s">
        <v>776</v>
      </c>
      <c r="C168" t="s">
        <v>777</v>
      </c>
      <c r="D168" t="s">
        <v>100</v>
      </c>
      <c r="E168" t="s">
        <v>123</v>
      </c>
      <c r="F168" t="s">
        <v>555</v>
      </c>
      <c r="G168" t="s">
        <v>112</v>
      </c>
      <c r="H168" t="s">
        <v>549</v>
      </c>
      <c r="I168" t="s">
        <v>211</v>
      </c>
      <c r="K168" s="78">
        <v>2.4700000000000002</v>
      </c>
      <c r="L168" t="s">
        <v>102</v>
      </c>
      <c r="M168" s="79">
        <v>3.85E-2</v>
      </c>
      <c r="N168" s="79">
        <v>3.0499999999999999E-2</v>
      </c>
      <c r="O168" s="78">
        <v>0.71</v>
      </c>
      <c r="P168" s="78">
        <v>104.16</v>
      </c>
      <c r="Q168" s="78">
        <v>0</v>
      </c>
      <c r="R168" s="78">
        <v>7.3953599999999995E-4</v>
      </c>
      <c r="S168" s="79">
        <v>0</v>
      </c>
      <c r="T168" s="79">
        <v>0</v>
      </c>
      <c r="U168" s="79">
        <v>0</v>
      </c>
    </row>
    <row r="169" spans="2:21">
      <c r="B169" t="s">
        <v>778</v>
      </c>
      <c r="C169" t="s">
        <v>779</v>
      </c>
      <c r="D169" t="s">
        <v>100</v>
      </c>
      <c r="E169" t="s">
        <v>123</v>
      </c>
      <c r="F169" t="s">
        <v>555</v>
      </c>
      <c r="G169" t="s">
        <v>112</v>
      </c>
      <c r="H169" t="s">
        <v>549</v>
      </c>
      <c r="I169" t="s">
        <v>211</v>
      </c>
      <c r="J169" t="s">
        <v>780</v>
      </c>
      <c r="K169" s="78">
        <v>5.28</v>
      </c>
      <c r="L169" t="s">
        <v>102</v>
      </c>
      <c r="M169" s="79">
        <v>2.1999999999999999E-2</v>
      </c>
      <c r="N169" s="79">
        <v>4.2099999999999999E-2</v>
      </c>
      <c r="O169" s="78">
        <v>1708240</v>
      </c>
      <c r="P169" s="78">
        <v>90.23</v>
      </c>
      <c r="Q169" s="78">
        <v>0</v>
      </c>
      <c r="R169" s="78">
        <v>1541.3449519999999</v>
      </c>
      <c r="S169" s="79">
        <v>1.6000000000000001E-3</v>
      </c>
      <c r="T169" s="79">
        <v>4.4999999999999997E-3</v>
      </c>
      <c r="U169" s="79">
        <v>1E-3</v>
      </c>
    </row>
    <row r="170" spans="2:21">
      <c r="B170" t="s">
        <v>781</v>
      </c>
      <c r="C170" t="s">
        <v>782</v>
      </c>
      <c r="D170" t="s">
        <v>100</v>
      </c>
      <c r="E170" t="s">
        <v>123</v>
      </c>
      <c r="F170" t="s">
        <v>783</v>
      </c>
      <c r="G170" t="s">
        <v>378</v>
      </c>
      <c r="H170" t="s">
        <v>762</v>
      </c>
      <c r="I170" t="s">
        <v>150</v>
      </c>
      <c r="J170" t="s">
        <v>784</v>
      </c>
      <c r="K170" s="78">
        <v>5.25</v>
      </c>
      <c r="L170" t="s">
        <v>102</v>
      </c>
      <c r="M170" s="79">
        <v>2.8000000000000001E-2</v>
      </c>
      <c r="N170" s="79">
        <v>3.3500000000000002E-2</v>
      </c>
      <c r="O170" s="78">
        <v>1540000</v>
      </c>
      <c r="P170" s="78">
        <v>97.36</v>
      </c>
      <c r="Q170" s="78">
        <v>0</v>
      </c>
      <c r="R170" s="78">
        <v>1499.3440000000001</v>
      </c>
      <c r="S170" s="79">
        <v>3.0000000000000001E-3</v>
      </c>
      <c r="T170" s="79">
        <v>4.4000000000000003E-3</v>
      </c>
      <c r="U170" s="79">
        <v>8.9999999999999998E-4</v>
      </c>
    </row>
    <row r="171" spans="2:21">
      <c r="B171" t="s">
        <v>785</v>
      </c>
      <c r="C171" t="s">
        <v>786</v>
      </c>
      <c r="D171" t="s">
        <v>100</v>
      </c>
      <c r="E171" t="s">
        <v>123</v>
      </c>
      <c r="F171" t="s">
        <v>787</v>
      </c>
      <c r="G171" t="s">
        <v>473</v>
      </c>
      <c r="H171" t="s">
        <v>549</v>
      </c>
      <c r="I171" t="s">
        <v>211</v>
      </c>
      <c r="J171" t="s">
        <v>788</v>
      </c>
      <c r="K171" s="78">
        <v>2.41</v>
      </c>
      <c r="L171" t="s">
        <v>102</v>
      </c>
      <c r="M171" s="79">
        <v>4.65E-2</v>
      </c>
      <c r="N171" s="79">
        <v>6.7699999999999996E-2</v>
      </c>
      <c r="O171" s="78">
        <v>784000</v>
      </c>
      <c r="P171" s="78">
        <v>97.23</v>
      </c>
      <c r="Q171" s="78">
        <v>0</v>
      </c>
      <c r="R171" s="78">
        <v>762.28319999999997</v>
      </c>
      <c r="S171" s="79">
        <v>2.8999999999999998E-3</v>
      </c>
      <c r="T171" s="79">
        <v>2.2000000000000001E-3</v>
      </c>
      <c r="U171" s="79">
        <v>5.0000000000000001E-4</v>
      </c>
    </row>
    <row r="172" spans="2:21">
      <c r="B172" t="s">
        <v>789</v>
      </c>
      <c r="C172" t="s">
        <v>790</v>
      </c>
      <c r="D172" t="s">
        <v>100</v>
      </c>
      <c r="E172" t="s">
        <v>123</v>
      </c>
      <c r="F172" t="s">
        <v>791</v>
      </c>
      <c r="G172" t="s">
        <v>473</v>
      </c>
      <c r="H172" t="s">
        <v>549</v>
      </c>
      <c r="I172" t="s">
        <v>211</v>
      </c>
      <c r="K172" s="78">
        <v>1.55</v>
      </c>
      <c r="L172" t="s">
        <v>102</v>
      </c>
      <c r="M172" s="79">
        <v>4.9500000000000002E-2</v>
      </c>
      <c r="N172" s="79">
        <v>0.1517</v>
      </c>
      <c r="O172" s="78">
        <v>1701000</v>
      </c>
      <c r="P172" s="78">
        <v>88.07</v>
      </c>
      <c r="Q172" s="78">
        <v>0</v>
      </c>
      <c r="R172" s="78">
        <v>1498.0707</v>
      </c>
      <c r="S172" s="79">
        <v>5.1999999999999998E-3</v>
      </c>
      <c r="T172" s="79">
        <v>4.4000000000000003E-3</v>
      </c>
      <c r="U172" s="79">
        <v>8.9999999999999998E-4</v>
      </c>
    </row>
    <row r="173" spans="2:21">
      <c r="B173" t="s">
        <v>792</v>
      </c>
      <c r="C173" t="s">
        <v>793</v>
      </c>
      <c r="D173" t="s">
        <v>100</v>
      </c>
      <c r="E173" t="s">
        <v>123</v>
      </c>
      <c r="F173" t="s">
        <v>561</v>
      </c>
      <c r="G173" t="s">
        <v>132</v>
      </c>
      <c r="H173" t="s">
        <v>549</v>
      </c>
      <c r="I173" t="s">
        <v>211</v>
      </c>
      <c r="J173" t="s">
        <v>794</v>
      </c>
      <c r="K173" s="78">
        <v>2.83</v>
      </c>
      <c r="L173" t="s">
        <v>102</v>
      </c>
      <c r="M173" s="79">
        <v>4.1399999999999999E-2</v>
      </c>
      <c r="N173" s="79">
        <v>3.8699999999999998E-2</v>
      </c>
      <c r="O173" s="78">
        <v>1353881.77</v>
      </c>
      <c r="P173" s="78">
        <v>100.8</v>
      </c>
      <c r="Q173" s="78">
        <v>210.84003999999999</v>
      </c>
      <c r="R173" s="78">
        <v>1575.5528641599999</v>
      </c>
      <c r="S173" s="79">
        <v>2.3999999999999998E-3</v>
      </c>
      <c r="T173" s="79">
        <v>4.5999999999999999E-3</v>
      </c>
      <c r="U173" s="79">
        <v>1E-3</v>
      </c>
    </row>
    <row r="174" spans="2:21">
      <c r="B174" t="s">
        <v>795</v>
      </c>
      <c r="C174" t="s">
        <v>796</v>
      </c>
      <c r="D174" t="s">
        <v>100</v>
      </c>
      <c r="E174" t="s">
        <v>123</v>
      </c>
      <c r="F174" t="s">
        <v>797</v>
      </c>
      <c r="G174" t="s">
        <v>473</v>
      </c>
      <c r="H174" t="s">
        <v>762</v>
      </c>
      <c r="I174" t="s">
        <v>150</v>
      </c>
      <c r="K174" s="78">
        <v>2.2000000000000002</v>
      </c>
      <c r="L174" t="s">
        <v>102</v>
      </c>
      <c r="M174" s="79">
        <v>3.5000000000000003E-2</v>
      </c>
      <c r="N174" s="79">
        <v>0.14960000000000001</v>
      </c>
      <c r="O174" s="78">
        <v>1058028.98</v>
      </c>
      <c r="P174" s="78">
        <v>79.39</v>
      </c>
      <c r="Q174" s="78">
        <v>0</v>
      </c>
      <c r="R174" s="78">
        <v>839.96920722200002</v>
      </c>
      <c r="S174" s="79">
        <v>3.3999999999999998E-3</v>
      </c>
      <c r="T174" s="79">
        <v>2.5000000000000001E-3</v>
      </c>
      <c r="U174" s="79">
        <v>5.0000000000000001E-4</v>
      </c>
    </row>
    <row r="175" spans="2:21">
      <c r="B175" t="s">
        <v>798</v>
      </c>
      <c r="C175" t="s">
        <v>799</v>
      </c>
      <c r="D175" t="s">
        <v>100</v>
      </c>
      <c r="E175" t="s">
        <v>123</v>
      </c>
      <c r="F175" t="s">
        <v>564</v>
      </c>
      <c r="G175" t="s">
        <v>565</v>
      </c>
      <c r="H175" t="s">
        <v>549</v>
      </c>
      <c r="I175" t="s">
        <v>211</v>
      </c>
      <c r="J175" t="s">
        <v>422</v>
      </c>
      <c r="K175" s="78">
        <v>2.88</v>
      </c>
      <c r="L175" t="s">
        <v>102</v>
      </c>
      <c r="M175" s="79">
        <v>6.2300000000000001E-2</v>
      </c>
      <c r="N175" s="79">
        <v>3.1300000000000001E-2</v>
      </c>
      <c r="O175" s="78">
        <v>1359430</v>
      </c>
      <c r="P175" s="78">
        <v>110.78</v>
      </c>
      <c r="Q175" s="78">
        <v>0</v>
      </c>
      <c r="R175" s="78">
        <v>1505.9765540000001</v>
      </c>
      <c r="S175" s="79">
        <v>3.0000000000000001E-3</v>
      </c>
      <c r="T175" s="79">
        <v>4.4000000000000003E-3</v>
      </c>
      <c r="U175" s="79">
        <v>8.9999999999999998E-4</v>
      </c>
    </row>
    <row r="176" spans="2:21">
      <c r="B176" t="s">
        <v>800</v>
      </c>
      <c r="C176" t="s">
        <v>801</v>
      </c>
      <c r="D176" t="s">
        <v>100</v>
      </c>
      <c r="E176" t="s">
        <v>123</v>
      </c>
      <c r="F176" t="s">
        <v>802</v>
      </c>
      <c r="G176" t="s">
        <v>473</v>
      </c>
      <c r="H176" t="s">
        <v>581</v>
      </c>
      <c r="I176" t="s">
        <v>211</v>
      </c>
      <c r="J176" t="s">
        <v>803</v>
      </c>
      <c r="K176" s="78">
        <v>3.21</v>
      </c>
      <c r="L176" t="s">
        <v>102</v>
      </c>
      <c r="M176" s="79">
        <v>6.5000000000000002E-2</v>
      </c>
      <c r="N176" s="79">
        <v>0.1143</v>
      </c>
      <c r="O176" s="78">
        <v>680504</v>
      </c>
      <c r="P176" s="78">
        <v>86.65</v>
      </c>
      <c r="Q176" s="78">
        <v>0</v>
      </c>
      <c r="R176" s="78">
        <v>589.65671599999996</v>
      </c>
      <c r="S176" s="79">
        <v>2.7000000000000001E-3</v>
      </c>
      <c r="T176" s="79">
        <v>1.6999999999999999E-3</v>
      </c>
      <c r="U176" s="79">
        <v>4.0000000000000002E-4</v>
      </c>
    </row>
    <row r="177" spans="2:21">
      <c r="B177" t="s">
        <v>804</v>
      </c>
      <c r="C177" t="s">
        <v>805</v>
      </c>
      <c r="D177" t="s">
        <v>100</v>
      </c>
      <c r="E177" t="s">
        <v>123</v>
      </c>
      <c r="F177" t="s">
        <v>806</v>
      </c>
      <c r="G177" t="s">
        <v>418</v>
      </c>
      <c r="H177" t="s">
        <v>581</v>
      </c>
      <c r="I177" t="s">
        <v>211</v>
      </c>
      <c r="J177" t="s">
        <v>807</v>
      </c>
      <c r="K177" s="78">
        <v>2.56</v>
      </c>
      <c r="L177" t="s">
        <v>102</v>
      </c>
      <c r="M177" s="79">
        <v>5.8999999999999997E-2</v>
      </c>
      <c r="N177" s="79">
        <v>0.06</v>
      </c>
      <c r="O177" s="78">
        <v>2193101.11</v>
      </c>
      <c r="P177" s="78">
        <v>99.99</v>
      </c>
      <c r="Q177" s="78">
        <v>0</v>
      </c>
      <c r="R177" s="78">
        <v>2192.8817998889999</v>
      </c>
      <c r="S177" s="79">
        <v>2.5000000000000001E-3</v>
      </c>
      <c r="T177" s="79">
        <v>6.4000000000000003E-3</v>
      </c>
      <c r="U177" s="79">
        <v>1.4E-3</v>
      </c>
    </row>
    <row r="178" spans="2:21">
      <c r="B178" t="s">
        <v>808</v>
      </c>
      <c r="C178" t="s">
        <v>809</v>
      </c>
      <c r="D178" t="s">
        <v>100</v>
      </c>
      <c r="E178" t="s">
        <v>123</v>
      </c>
      <c r="F178" t="s">
        <v>810</v>
      </c>
      <c r="G178" t="s">
        <v>473</v>
      </c>
      <c r="H178" t="s">
        <v>572</v>
      </c>
      <c r="I178" t="s">
        <v>150</v>
      </c>
      <c r="J178" t="s">
        <v>811</v>
      </c>
      <c r="K178" s="78">
        <v>2.5099999999999998</v>
      </c>
      <c r="L178" t="s">
        <v>102</v>
      </c>
      <c r="M178" s="79">
        <v>3.3300000000000003E-2</v>
      </c>
      <c r="N178" s="79">
        <v>0.15040000000000001</v>
      </c>
      <c r="O178" s="78">
        <v>4808130</v>
      </c>
      <c r="P178" s="78">
        <v>76</v>
      </c>
      <c r="Q178" s="78">
        <v>0</v>
      </c>
      <c r="R178" s="78">
        <v>3654.1788000000001</v>
      </c>
      <c r="S178" s="79">
        <v>4.0000000000000001E-3</v>
      </c>
      <c r="T178" s="79">
        <v>1.0699999999999999E-2</v>
      </c>
      <c r="U178" s="79">
        <v>2.3E-3</v>
      </c>
    </row>
    <row r="179" spans="2:21">
      <c r="B179" t="s">
        <v>812</v>
      </c>
      <c r="C179" t="s">
        <v>813</v>
      </c>
      <c r="D179" t="s">
        <v>100</v>
      </c>
      <c r="E179" t="s">
        <v>123</v>
      </c>
      <c r="F179" t="s">
        <v>810</v>
      </c>
      <c r="G179" t="s">
        <v>473</v>
      </c>
      <c r="H179" t="s">
        <v>572</v>
      </c>
      <c r="I179" t="s">
        <v>150</v>
      </c>
      <c r="J179" t="s">
        <v>811</v>
      </c>
      <c r="K179" s="78">
        <v>1.42</v>
      </c>
      <c r="L179" t="s">
        <v>102</v>
      </c>
      <c r="M179" s="79">
        <v>4.7500000000000001E-2</v>
      </c>
      <c r="N179" s="79">
        <v>0.18579999999999999</v>
      </c>
      <c r="O179" s="78">
        <v>-0.42</v>
      </c>
      <c r="P179" s="78">
        <v>84</v>
      </c>
      <c r="Q179" s="78">
        <v>0</v>
      </c>
      <c r="R179" s="78">
        <v>-3.5280000000000001E-4</v>
      </c>
      <c r="S179" s="79">
        <v>0</v>
      </c>
      <c r="T179" s="79">
        <v>0</v>
      </c>
      <c r="U179" s="79">
        <v>0</v>
      </c>
    </row>
    <row r="180" spans="2:21">
      <c r="B180" t="s">
        <v>814</v>
      </c>
      <c r="C180" t="s">
        <v>815</v>
      </c>
      <c r="D180" t="s">
        <v>100</v>
      </c>
      <c r="E180" t="s">
        <v>123</v>
      </c>
      <c r="F180" t="s">
        <v>816</v>
      </c>
      <c r="G180" t="s">
        <v>817</v>
      </c>
      <c r="H180" t="s">
        <v>572</v>
      </c>
      <c r="I180" t="s">
        <v>150</v>
      </c>
      <c r="J180" t="s">
        <v>270</v>
      </c>
      <c r="K180" s="78">
        <v>2.85</v>
      </c>
      <c r="L180" t="s">
        <v>102</v>
      </c>
      <c r="M180" s="79">
        <v>3.4000000000000002E-2</v>
      </c>
      <c r="N180" s="79">
        <v>0.1686</v>
      </c>
      <c r="O180" s="78">
        <v>1829496</v>
      </c>
      <c r="P180" s="78">
        <v>70.209999999999994</v>
      </c>
      <c r="Q180" s="78">
        <v>0</v>
      </c>
      <c r="R180" s="78">
        <v>1284.4891416</v>
      </c>
      <c r="S180" s="79">
        <v>2.5000000000000001E-3</v>
      </c>
      <c r="T180" s="79">
        <v>3.8E-3</v>
      </c>
      <c r="U180" s="79">
        <v>8.0000000000000004E-4</v>
      </c>
    </row>
    <row r="181" spans="2:21">
      <c r="B181" t="s">
        <v>818</v>
      </c>
      <c r="C181" t="s">
        <v>819</v>
      </c>
      <c r="D181" t="s">
        <v>100</v>
      </c>
      <c r="E181" t="s">
        <v>123</v>
      </c>
      <c r="F181" t="s">
        <v>820</v>
      </c>
      <c r="G181" t="s">
        <v>414</v>
      </c>
      <c r="H181" t="s">
        <v>821</v>
      </c>
      <c r="I181" t="s">
        <v>150</v>
      </c>
      <c r="K181" s="78">
        <v>2.82</v>
      </c>
      <c r="L181" t="s">
        <v>102</v>
      </c>
      <c r="M181" s="79">
        <v>4.7500000000000001E-2</v>
      </c>
      <c r="N181" s="79">
        <v>2.4199999999999999E-2</v>
      </c>
      <c r="O181" s="78">
        <v>714000</v>
      </c>
      <c r="P181" s="78">
        <v>106.79</v>
      </c>
      <c r="Q181" s="78">
        <v>8.4787599999999994</v>
      </c>
      <c r="R181" s="78">
        <v>770.95935999999995</v>
      </c>
      <c r="S181" s="79">
        <v>6.8999999999999999E-3</v>
      </c>
      <c r="T181" s="79">
        <v>2.3E-3</v>
      </c>
      <c r="U181" s="79">
        <v>5.0000000000000001E-4</v>
      </c>
    </row>
    <row r="182" spans="2:21">
      <c r="B182" t="s">
        <v>822</v>
      </c>
      <c r="C182" t="s">
        <v>823</v>
      </c>
      <c r="D182" t="s">
        <v>100</v>
      </c>
      <c r="E182" t="s">
        <v>123</v>
      </c>
      <c r="F182" t="s">
        <v>820</v>
      </c>
      <c r="G182" t="s">
        <v>414</v>
      </c>
      <c r="H182" t="s">
        <v>821</v>
      </c>
      <c r="I182" t="s">
        <v>150</v>
      </c>
      <c r="J182" t="s">
        <v>824</v>
      </c>
      <c r="K182" s="78">
        <v>4.01</v>
      </c>
      <c r="L182" t="s">
        <v>102</v>
      </c>
      <c r="M182" s="79">
        <v>5.45E-2</v>
      </c>
      <c r="N182" s="79">
        <v>9.8699999999999996E-2</v>
      </c>
      <c r="O182" s="78">
        <v>1729000</v>
      </c>
      <c r="P182" s="78">
        <v>84.96</v>
      </c>
      <c r="Q182" s="78">
        <v>47.115250000000003</v>
      </c>
      <c r="R182" s="78">
        <v>1516.07365</v>
      </c>
      <c r="S182" s="79">
        <v>1.0200000000000001E-2</v>
      </c>
      <c r="T182" s="79">
        <v>4.4000000000000003E-3</v>
      </c>
      <c r="U182" s="79">
        <v>8.9999999999999998E-4</v>
      </c>
    </row>
    <row r="183" spans="2:21">
      <c r="B183" t="s">
        <v>825</v>
      </c>
      <c r="C183" t="s">
        <v>826</v>
      </c>
      <c r="D183" t="s">
        <v>100</v>
      </c>
      <c r="E183" t="s">
        <v>123</v>
      </c>
      <c r="F183" t="s">
        <v>590</v>
      </c>
      <c r="G183" t="s">
        <v>112</v>
      </c>
      <c r="H183" t="s">
        <v>591</v>
      </c>
      <c r="I183" t="s">
        <v>211</v>
      </c>
      <c r="K183" s="78">
        <v>3.43</v>
      </c>
      <c r="L183" t="s">
        <v>102</v>
      </c>
      <c r="M183" s="79">
        <v>4.8000000000000001E-2</v>
      </c>
      <c r="N183" s="79">
        <v>0.11840000000000001</v>
      </c>
      <c r="O183" s="78">
        <v>1794000</v>
      </c>
      <c r="P183" s="78">
        <v>79.67</v>
      </c>
      <c r="Q183" s="78">
        <v>0</v>
      </c>
      <c r="R183" s="78">
        <v>1429.2798</v>
      </c>
      <c r="S183" s="79">
        <v>8.9999999999999998E-4</v>
      </c>
      <c r="T183" s="79">
        <v>4.1999999999999997E-3</v>
      </c>
      <c r="U183" s="79">
        <v>8.9999999999999998E-4</v>
      </c>
    </row>
    <row r="184" spans="2:21">
      <c r="B184" t="s">
        <v>827</v>
      </c>
      <c r="C184" t="s">
        <v>828</v>
      </c>
      <c r="D184" t="s">
        <v>100</v>
      </c>
      <c r="E184" t="s">
        <v>123</v>
      </c>
      <c r="F184" t="s">
        <v>829</v>
      </c>
      <c r="G184" t="s">
        <v>132</v>
      </c>
      <c r="H184" t="s">
        <v>830</v>
      </c>
      <c r="I184" t="s">
        <v>150</v>
      </c>
      <c r="K184" s="78">
        <v>4.0599999999999996</v>
      </c>
      <c r="L184" t="s">
        <v>102</v>
      </c>
      <c r="M184" s="79">
        <v>3.5999999999999997E-2</v>
      </c>
      <c r="N184" s="79">
        <v>7.5800000000000006E-2</v>
      </c>
      <c r="O184" s="78">
        <v>1117097.6299999999</v>
      </c>
      <c r="P184" s="78">
        <v>86.99</v>
      </c>
      <c r="Q184" s="78">
        <v>833.90130999999997</v>
      </c>
      <c r="R184" s="78">
        <v>1805.6645383370001</v>
      </c>
      <c r="S184" s="79">
        <v>5.9999999999999995E-4</v>
      </c>
      <c r="T184" s="79">
        <v>5.3E-3</v>
      </c>
      <c r="U184" s="79">
        <v>1.1000000000000001E-3</v>
      </c>
    </row>
    <row r="185" spans="2:21">
      <c r="B185" t="s">
        <v>831</v>
      </c>
      <c r="C185" t="s">
        <v>832</v>
      </c>
      <c r="D185" t="s">
        <v>100</v>
      </c>
      <c r="E185" t="s">
        <v>123</v>
      </c>
      <c r="F185" t="s">
        <v>594</v>
      </c>
      <c r="G185" t="s">
        <v>595</v>
      </c>
      <c r="H185" t="s">
        <v>596</v>
      </c>
      <c r="I185" t="s">
        <v>211</v>
      </c>
      <c r="J185" t="s">
        <v>833</v>
      </c>
      <c r="K185" s="78">
        <v>1.88</v>
      </c>
      <c r="L185" t="s">
        <v>102</v>
      </c>
      <c r="M185" s="79">
        <v>4.2999999999999997E-2</v>
      </c>
      <c r="N185" s="79">
        <v>1E-4</v>
      </c>
      <c r="O185" s="78">
        <v>1536618.35</v>
      </c>
      <c r="P185" s="78">
        <v>30.03</v>
      </c>
      <c r="Q185" s="78">
        <v>0</v>
      </c>
      <c r="R185" s="78">
        <v>461.44649050499999</v>
      </c>
      <c r="S185" s="79">
        <v>5.0000000000000001E-4</v>
      </c>
      <c r="T185" s="79">
        <v>1.4E-3</v>
      </c>
      <c r="U185" s="79">
        <v>2.9999999999999997E-4</v>
      </c>
    </row>
    <row r="186" spans="2:21">
      <c r="B186" t="s">
        <v>834</v>
      </c>
      <c r="C186" t="s">
        <v>835</v>
      </c>
      <c r="D186" t="s">
        <v>100</v>
      </c>
      <c r="E186" t="s">
        <v>123</v>
      </c>
      <c r="F186" t="s">
        <v>829</v>
      </c>
      <c r="G186" t="s">
        <v>132</v>
      </c>
      <c r="H186" t="s">
        <v>238</v>
      </c>
      <c r="I186" t="s">
        <v>600</v>
      </c>
      <c r="J186" t="s">
        <v>836</v>
      </c>
      <c r="K186" s="78">
        <v>4.05</v>
      </c>
      <c r="L186" t="s">
        <v>102</v>
      </c>
      <c r="M186" s="79">
        <v>3.85E-2</v>
      </c>
      <c r="N186" s="79">
        <v>9.4399999999999998E-2</v>
      </c>
      <c r="O186" s="78">
        <v>72154.87</v>
      </c>
      <c r="P186" s="78">
        <v>81.16</v>
      </c>
      <c r="Q186" s="78">
        <v>0</v>
      </c>
      <c r="R186" s="78">
        <v>58.560892492000001</v>
      </c>
      <c r="S186" s="79">
        <v>1.1999999999999999E-3</v>
      </c>
      <c r="T186" s="79">
        <v>2.0000000000000001E-4</v>
      </c>
      <c r="U186" s="79">
        <v>0</v>
      </c>
    </row>
    <row r="187" spans="2:21">
      <c r="B187" s="80" t="s">
        <v>318</v>
      </c>
      <c r="C187" s="16"/>
      <c r="D187" s="16"/>
      <c r="E187" s="16"/>
      <c r="F187" s="16"/>
      <c r="K187" s="82">
        <v>3.41</v>
      </c>
      <c r="N187" s="81">
        <v>8.8499999999999995E-2</v>
      </c>
      <c r="O187" s="82">
        <v>11100369.76</v>
      </c>
      <c r="Q187" s="82">
        <v>23.073450000000001</v>
      </c>
      <c r="R187" s="82">
        <v>9554.7565715300007</v>
      </c>
      <c r="T187" s="81">
        <v>2.8000000000000001E-2</v>
      </c>
      <c r="U187" s="81">
        <v>5.8999999999999999E-3</v>
      </c>
    </row>
    <row r="188" spans="2:21">
      <c r="B188" t="s">
        <v>837</v>
      </c>
      <c r="C188" t="s">
        <v>838</v>
      </c>
      <c r="D188" t="s">
        <v>100</v>
      </c>
      <c r="E188" t="s">
        <v>123</v>
      </c>
      <c r="F188" t="s">
        <v>839</v>
      </c>
      <c r="G188" t="s">
        <v>473</v>
      </c>
      <c r="H188" t="s">
        <v>448</v>
      </c>
      <c r="I188" t="s">
        <v>150</v>
      </c>
      <c r="J188" t="s">
        <v>840</v>
      </c>
      <c r="K188" s="78">
        <v>5.16</v>
      </c>
      <c r="L188" t="s">
        <v>102</v>
      </c>
      <c r="M188" s="79">
        <v>4.2999999999999997E-2</v>
      </c>
      <c r="N188" s="79">
        <v>7.3300000000000004E-2</v>
      </c>
      <c r="O188" s="78">
        <v>4343700.9000000004</v>
      </c>
      <c r="P188" s="78">
        <v>77.58</v>
      </c>
      <c r="Q188" s="78">
        <v>0</v>
      </c>
      <c r="R188" s="78">
        <v>3369.8431582200001</v>
      </c>
      <c r="S188" s="79">
        <v>3.0000000000000001E-3</v>
      </c>
      <c r="T188" s="79">
        <v>9.9000000000000008E-3</v>
      </c>
      <c r="U188" s="79">
        <v>2.0999999999999999E-3</v>
      </c>
    </row>
    <row r="189" spans="2:21">
      <c r="B189" t="s">
        <v>841</v>
      </c>
      <c r="C189" t="s">
        <v>842</v>
      </c>
      <c r="D189" t="s">
        <v>100</v>
      </c>
      <c r="E189" t="s">
        <v>123</v>
      </c>
      <c r="F189" t="s">
        <v>715</v>
      </c>
      <c r="G189" t="s">
        <v>716</v>
      </c>
      <c r="H189" t="s">
        <v>539</v>
      </c>
      <c r="I189" t="s">
        <v>211</v>
      </c>
      <c r="K189" s="78">
        <v>3.27</v>
      </c>
      <c r="L189" t="s">
        <v>102</v>
      </c>
      <c r="M189" s="79">
        <v>3.9E-2</v>
      </c>
      <c r="N189" s="79">
        <v>3.85E-2</v>
      </c>
      <c r="O189" s="78">
        <v>1370232</v>
      </c>
      <c r="P189" s="78">
        <v>94.97</v>
      </c>
      <c r="Q189" s="78">
        <v>0</v>
      </c>
      <c r="R189" s="78">
        <v>1301.3093303999999</v>
      </c>
      <c r="S189" s="79">
        <v>7.0000000000000001E-3</v>
      </c>
      <c r="T189" s="79">
        <v>3.8E-3</v>
      </c>
      <c r="U189" s="79">
        <v>8.0000000000000004E-4</v>
      </c>
    </row>
    <row r="190" spans="2:21">
      <c r="B190" t="s">
        <v>843</v>
      </c>
      <c r="C190" t="s">
        <v>844</v>
      </c>
      <c r="D190" t="s">
        <v>100</v>
      </c>
      <c r="E190" t="s">
        <v>123</v>
      </c>
      <c r="F190" t="s">
        <v>845</v>
      </c>
      <c r="G190" t="s">
        <v>129</v>
      </c>
      <c r="H190" t="s">
        <v>539</v>
      </c>
      <c r="I190" t="s">
        <v>211</v>
      </c>
      <c r="J190" t="s">
        <v>846</v>
      </c>
      <c r="K190" s="78">
        <v>2.84</v>
      </c>
      <c r="L190" t="s">
        <v>102</v>
      </c>
      <c r="M190" s="79">
        <v>3.3700000000000001E-2</v>
      </c>
      <c r="N190" s="79">
        <v>3.3799999999999997E-2</v>
      </c>
      <c r="O190" s="78">
        <v>1397000</v>
      </c>
      <c r="P190" s="78">
        <v>97.95</v>
      </c>
      <c r="Q190" s="78">
        <v>23.073450000000001</v>
      </c>
      <c r="R190" s="78">
        <v>1391.4349500000001</v>
      </c>
      <c r="S190" s="79">
        <v>3.3E-3</v>
      </c>
      <c r="T190" s="79">
        <v>4.1000000000000003E-3</v>
      </c>
      <c r="U190" s="79">
        <v>8.9999999999999998E-4</v>
      </c>
    </row>
    <row r="191" spans="2:21">
      <c r="B191" t="s">
        <v>847</v>
      </c>
      <c r="C191" t="s">
        <v>848</v>
      </c>
      <c r="D191" t="s">
        <v>100</v>
      </c>
      <c r="E191" t="s">
        <v>123</v>
      </c>
      <c r="F191" t="s">
        <v>849</v>
      </c>
      <c r="G191" t="s">
        <v>595</v>
      </c>
      <c r="H191" t="s">
        <v>543</v>
      </c>
      <c r="I191" t="s">
        <v>150</v>
      </c>
      <c r="J191" t="s">
        <v>850</v>
      </c>
      <c r="K191" s="78">
        <v>4.63</v>
      </c>
      <c r="L191" t="s">
        <v>102</v>
      </c>
      <c r="M191" s="79">
        <v>4.6899999999999997E-2</v>
      </c>
      <c r="N191" s="79">
        <v>0.1166</v>
      </c>
      <c r="O191" s="78">
        <v>1264436.8600000001</v>
      </c>
      <c r="P191" s="78">
        <v>74.349999999999994</v>
      </c>
      <c r="Q191" s="78">
        <v>0</v>
      </c>
      <c r="R191" s="78">
        <v>940.10880540999995</v>
      </c>
      <c r="S191" s="79">
        <v>8.0000000000000004E-4</v>
      </c>
      <c r="T191" s="79">
        <v>2.8E-3</v>
      </c>
      <c r="U191" s="79">
        <v>5.9999999999999995E-4</v>
      </c>
    </row>
    <row r="192" spans="2:21">
      <c r="B192" t="s">
        <v>851</v>
      </c>
      <c r="C192" t="s">
        <v>852</v>
      </c>
      <c r="D192" t="s">
        <v>100</v>
      </c>
      <c r="E192" t="s">
        <v>123</v>
      </c>
      <c r="F192" t="s">
        <v>853</v>
      </c>
      <c r="G192" t="s">
        <v>595</v>
      </c>
      <c r="H192" t="s">
        <v>549</v>
      </c>
      <c r="I192" t="s">
        <v>211</v>
      </c>
      <c r="K192" s="78">
        <v>0.98</v>
      </c>
      <c r="L192" t="s">
        <v>102</v>
      </c>
      <c r="M192" s="79">
        <v>7.7499999999999999E-2</v>
      </c>
      <c r="N192" s="79">
        <v>9.5799999999999996E-2</v>
      </c>
      <c r="O192" s="78">
        <v>237075</v>
      </c>
      <c r="P192" s="78">
        <v>96</v>
      </c>
      <c r="Q192" s="78">
        <v>0</v>
      </c>
      <c r="R192" s="78">
        <v>227.59200000000001</v>
      </c>
      <c r="S192" s="79">
        <v>1.6000000000000001E-3</v>
      </c>
      <c r="T192" s="79">
        <v>6.9999999999999999E-4</v>
      </c>
      <c r="U192" s="79">
        <v>1E-4</v>
      </c>
    </row>
    <row r="193" spans="2:21">
      <c r="B193" t="s">
        <v>854</v>
      </c>
      <c r="C193" t="s">
        <v>855</v>
      </c>
      <c r="D193" t="s">
        <v>100</v>
      </c>
      <c r="E193" t="s">
        <v>123</v>
      </c>
      <c r="F193" t="s">
        <v>853</v>
      </c>
      <c r="G193" t="s">
        <v>595</v>
      </c>
      <c r="H193" t="s">
        <v>549</v>
      </c>
      <c r="I193" t="s">
        <v>211</v>
      </c>
      <c r="K193" s="78">
        <v>1.02</v>
      </c>
      <c r="L193" t="s">
        <v>102</v>
      </c>
      <c r="M193" s="79">
        <v>7.7499999999999999E-2</v>
      </c>
      <c r="N193" s="79">
        <v>0.1593</v>
      </c>
      <c r="O193" s="78">
        <v>2487925</v>
      </c>
      <c r="P193" s="78">
        <v>93.43</v>
      </c>
      <c r="Q193" s="78">
        <v>0</v>
      </c>
      <c r="R193" s="78">
        <v>2324.4683275000002</v>
      </c>
      <c r="S193" s="79">
        <v>4.3E-3</v>
      </c>
      <c r="T193" s="79">
        <v>6.7999999999999996E-3</v>
      </c>
      <c r="U193" s="79">
        <v>1.4E-3</v>
      </c>
    </row>
    <row r="194" spans="2:21">
      <c r="B194" s="80" t="s">
        <v>856</v>
      </c>
      <c r="C194" s="16"/>
      <c r="D194" s="16"/>
      <c r="E194" s="16"/>
      <c r="F194" s="16"/>
      <c r="K194" s="82">
        <v>0</v>
      </c>
      <c r="N194" s="81">
        <v>0</v>
      </c>
      <c r="O194" s="82">
        <v>0</v>
      </c>
      <c r="Q194" s="82">
        <v>0</v>
      </c>
      <c r="R194" s="82">
        <v>0</v>
      </c>
      <c r="T194" s="81">
        <v>0</v>
      </c>
      <c r="U194" s="81">
        <v>0</v>
      </c>
    </row>
    <row r="195" spans="2:21">
      <c r="B195" t="s">
        <v>238</v>
      </c>
      <c r="C195" t="s">
        <v>238</v>
      </c>
      <c r="D195" s="16"/>
      <c r="E195" s="16"/>
      <c r="F195" s="16"/>
      <c r="G195" t="s">
        <v>238</v>
      </c>
      <c r="H195" t="s">
        <v>238</v>
      </c>
      <c r="K195" s="78">
        <v>0</v>
      </c>
      <c r="L195" t="s">
        <v>238</v>
      </c>
      <c r="M195" s="79">
        <v>0</v>
      </c>
      <c r="N195" s="79">
        <v>0</v>
      </c>
      <c r="O195" s="78">
        <v>0</v>
      </c>
      <c r="P195" s="78">
        <v>0</v>
      </c>
      <c r="R195" s="78">
        <v>0</v>
      </c>
      <c r="S195" s="79">
        <v>0</v>
      </c>
      <c r="T195" s="79">
        <v>0</v>
      </c>
      <c r="U195" s="79">
        <v>0</v>
      </c>
    </row>
    <row r="196" spans="2:21">
      <c r="B196" s="80" t="s">
        <v>242</v>
      </c>
      <c r="C196" s="16"/>
      <c r="D196" s="16"/>
      <c r="E196" s="16"/>
      <c r="F196" s="16"/>
      <c r="K196" s="82">
        <v>5.55</v>
      </c>
      <c r="N196" s="81">
        <v>5.45E-2</v>
      </c>
      <c r="O196" s="82">
        <v>199999.98</v>
      </c>
      <c r="Q196" s="82">
        <v>0</v>
      </c>
      <c r="R196" s="82">
        <v>658.720166127977</v>
      </c>
      <c r="T196" s="81">
        <v>1.9E-3</v>
      </c>
      <c r="U196" s="81">
        <v>4.0000000000000002E-4</v>
      </c>
    </row>
    <row r="197" spans="2:21">
      <c r="B197" s="80" t="s">
        <v>319</v>
      </c>
      <c r="C197" s="16"/>
      <c r="D197" s="16"/>
      <c r="E197" s="16"/>
      <c r="F197" s="16"/>
      <c r="K197" s="82">
        <v>0</v>
      </c>
      <c r="N197" s="81">
        <v>0</v>
      </c>
      <c r="O197" s="82">
        <v>0</v>
      </c>
      <c r="Q197" s="82">
        <v>0</v>
      </c>
      <c r="R197" s="82">
        <v>0</v>
      </c>
      <c r="T197" s="81">
        <v>0</v>
      </c>
      <c r="U197" s="81">
        <v>0</v>
      </c>
    </row>
    <row r="198" spans="2:21">
      <c r="B198" t="s">
        <v>238</v>
      </c>
      <c r="C198" t="s">
        <v>238</v>
      </c>
      <c r="D198" s="16"/>
      <c r="E198" s="16"/>
      <c r="F198" s="16"/>
      <c r="G198" t="s">
        <v>238</v>
      </c>
      <c r="H198" t="s">
        <v>238</v>
      </c>
      <c r="K198" s="78">
        <v>0</v>
      </c>
      <c r="L198" t="s">
        <v>238</v>
      </c>
      <c r="M198" s="79">
        <v>0</v>
      </c>
      <c r="N198" s="79">
        <v>0</v>
      </c>
      <c r="O198" s="78">
        <v>0</v>
      </c>
      <c r="P198" s="78">
        <v>0</v>
      </c>
      <c r="R198" s="78">
        <v>0</v>
      </c>
      <c r="S198" s="79">
        <v>0</v>
      </c>
      <c r="T198" s="79">
        <v>0</v>
      </c>
      <c r="U198" s="79">
        <v>0</v>
      </c>
    </row>
    <row r="199" spans="2:21">
      <c r="B199" s="80" t="s">
        <v>320</v>
      </c>
      <c r="C199" s="16"/>
      <c r="D199" s="16"/>
      <c r="E199" s="16"/>
      <c r="F199" s="16"/>
      <c r="K199" s="82">
        <v>5.55</v>
      </c>
      <c r="N199" s="81">
        <v>5.45E-2</v>
      </c>
      <c r="O199" s="82">
        <v>199999.98</v>
      </c>
      <c r="Q199" s="82">
        <v>0</v>
      </c>
      <c r="R199" s="82">
        <v>658.720166127977</v>
      </c>
      <c r="T199" s="81">
        <v>1.9E-3</v>
      </c>
      <c r="U199" s="81">
        <v>4.0000000000000002E-4</v>
      </c>
    </row>
    <row r="200" spans="2:21">
      <c r="B200" t="s">
        <v>857</v>
      </c>
      <c r="C200" t="s">
        <v>858</v>
      </c>
      <c r="D200" t="s">
        <v>123</v>
      </c>
      <c r="E200" t="s">
        <v>859</v>
      </c>
      <c r="F200" t="s">
        <v>860</v>
      </c>
      <c r="G200" t="s">
        <v>861</v>
      </c>
      <c r="H200" t="s">
        <v>862</v>
      </c>
      <c r="I200" t="s">
        <v>863</v>
      </c>
      <c r="K200" s="78">
        <v>5.55</v>
      </c>
      <c r="L200" t="s">
        <v>106</v>
      </c>
      <c r="M200" s="79">
        <v>4.2500000000000003E-2</v>
      </c>
      <c r="N200" s="79">
        <v>5.45E-2</v>
      </c>
      <c r="O200" s="78">
        <v>199999.98</v>
      </c>
      <c r="P200" s="78">
        <v>95.026000000000025</v>
      </c>
      <c r="Q200" s="78">
        <v>0</v>
      </c>
      <c r="R200" s="78">
        <v>658.720166127977</v>
      </c>
      <c r="S200" s="79">
        <v>2.9999999999999997E-4</v>
      </c>
      <c r="T200" s="79">
        <v>1.9E-3</v>
      </c>
      <c r="U200" s="79">
        <v>4.0000000000000002E-4</v>
      </c>
    </row>
    <row r="201" spans="2:21">
      <c r="B201" t="s">
        <v>244</v>
      </c>
      <c r="C201" s="16"/>
      <c r="D201" s="16"/>
      <c r="E201" s="16"/>
      <c r="F201" s="16"/>
    </row>
    <row r="202" spans="2:21">
      <c r="B202" t="s">
        <v>313</v>
      </c>
      <c r="C202" s="16"/>
      <c r="D202" s="16"/>
      <c r="E202" s="16"/>
      <c r="F202" s="16"/>
    </row>
    <row r="203" spans="2:21">
      <c r="B203" t="s">
        <v>314</v>
      </c>
      <c r="C203" s="16"/>
      <c r="D203" s="16"/>
      <c r="E203" s="16"/>
      <c r="F203" s="16"/>
    </row>
    <row r="204" spans="2:21">
      <c r="B204" t="s">
        <v>315</v>
      </c>
      <c r="C204" s="16"/>
      <c r="D204" s="16"/>
      <c r="E204" s="16"/>
      <c r="F204" s="16"/>
    </row>
    <row r="205" spans="2:21">
      <c r="B205" t="s">
        <v>316</v>
      </c>
      <c r="C205" s="16"/>
      <c r="D205" s="16"/>
      <c r="E205" s="16"/>
      <c r="F205" s="16"/>
    </row>
    <row r="206" spans="2:21">
      <c r="C206" s="16"/>
      <c r="D206" s="16"/>
      <c r="E206" s="16"/>
      <c r="F206" s="16"/>
    </row>
    <row r="207" spans="2:21">
      <c r="C207" s="16"/>
      <c r="D207" s="16"/>
      <c r="E207" s="16"/>
      <c r="F207" s="16"/>
    </row>
    <row r="208" spans="2:21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2048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5" spans="2:62">
      <c r="B5" s="75" t="s">
        <v>199</v>
      </c>
      <c r="C5" t="s">
        <v>200</v>
      </c>
    </row>
    <row r="6" spans="2:62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  <c r="BJ6" s="19"/>
    </row>
    <row r="7" spans="2:62" ht="26.25" customHeight="1">
      <c r="B7" s="97" t="s">
        <v>91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30979846.859999999</v>
      </c>
      <c r="J11" s="7"/>
      <c r="K11" s="76">
        <v>500.64851055999998</v>
      </c>
      <c r="L11" s="76">
        <v>394201.48785894376</v>
      </c>
      <c r="M11" s="7"/>
      <c r="N11" s="77">
        <v>1</v>
      </c>
      <c r="O11" s="77">
        <v>0.24360000000000001</v>
      </c>
      <c r="BF11" s="16"/>
      <c r="BG11" s="19"/>
      <c r="BH11" s="16"/>
      <c r="BJ11" s="16"/>
    </row>
    <row r="12" spans="2:62">
      <c r="B12" s="80" t="s">
        <v>205</v>
      </c>
      <c r="E12" s="16"/>
      <c r="F12" s="16"/>
      <c r="G12" s="16"/>
      <c r="I12" s="82">
        <v>29096399.859999999</v>
      </c>
      <c r="K12" s="82">
        <v>374.51722999999998</v>
      </c>
      <c r="L12" s="82">
        <v>215900.26774164001</v>
      </c>
      <c r="N12" s="81">
        <v>0.54769999999999996</v>
      </c>
      <c r="O12" s="81">
        <v>0.13339999999999999</v>
      </c>
    </row>
    <row r="13" spans="2:62">
      <c r="B13" s="80" t="s">
        <v>864</v>
      </c>
      <c r="E13" s="16"/>
      <c r="F13" s="16"/>
      <c r="G13" s="16"/>
      <c r="I13" s="82">
        <v>8784018.2400000002</v>
      </c>
      <c r="K13" s="82">
        <v>0</v>
      </c>
      <c r="L13" s="82">
        <v>131902.74331769999</v>
      </c>
      <c r="N13" s="81">
        <v>0.33460000000000001</v>
      </c>
      <c r="O13" s="81">
        <v>8.1500000000000003E-2</v>
      </c>
    </row>
    <row r="14" spans="2:62">
      <c r="B14" t="s">
        <v>865</v>
      </c>
      <c r="C14" t="s">
        <v>866</v>
      </c>
      <c r="D14" t="s">
        <v>100</v>
      </c>
      <c r="E14" t="s">
        <v>123</v>
      </c>
      <c r="F14" t="s">
        <v>806</v>
      </c>
      <c r="G14" t="s">
        <v>418</v>
      </c>
      <c r="H14" t="s">
        <v>102</v>
      </c>
      <c r="I14" s="78">
        <v>1404712</v>
      </c>
      <c r="J14" s="78">
        <v>63.9</v>
      </c>
      <c r="K14" s="78">
        <v>0</v>
      </c>
      <c r="L14" s="78">
        <v>897.61096799999996</v>
      </c>
      <c r="M14" s="79">
        <v>4.0000000000000002E-4</v>
      </c>
      <c r="N14" s="79">
        <v>2.3E-3</v>
      </c>
      <c r="O14" s="79">
        <v>5.9999999999999995E-4</v>
      </c>
    </row>
    <row r="15" spans="2:62">
      <c r="B15" t="s">
        <v>867</v>
      </c>
      <c r="C15" t="s">
        <v>868</v>
      </c>
      <c r="D15" t="s">
        <v>100</v>
      </c>
      <c r="E15" t="s">
        <v>123</v>
      </c>
      <c r="F15" t="s">
        <v>525</v>
      </c>
      <c r="G15" t="s">
        <v>414</v>
      </c>
      <c r="H15" t="s">
        <v>102</v>
      </c>
      <c r="I15" s="78">
        <v>248175</v>
      </c>
      <c r="J15" s="78">
        <v>1280</v>
      </c>
      <c r="K15" s="78">
        <v>0</v>
      </c>
      <c r="L15" s="78">
        <v>3176.64</v>
      </c>
      <c r="M15" s="79">
        <v>1E-3</v>
      </c>
      <c r="N15" s="79">
        <v>8.0999999999999996E-3</v>
      </c>
      <c r="O15" s="79">
        <v>2E-3</v>
      </c>
    </row>
    <row r="16" spans="2:62">
      <c r="B16" t="s">
        <v>869</v>
      </c>
      <c r="C16" t="s">
        <v>870</v>
      </c>
      <c r="D16" t="s">
        <v>100</v>
      </c>
      <c r="E16" t="s">
        <v>123</v>
      </c>
      <c r="F16" t="s">
        <v>871</v>
      </c>
      <c r="G16" t="s">
        <v>414</v>
      </c>
      <c r="H16" t="s">
        <v>102</v>
      </c>
      <c r="I16" s="78">
        <v>175859</v>
      </c>
      <c r="J16" s="78">
        <v>1870</v>
      </c>
      <c r="K16" s="78">
        <v>0</v>
      </c>
      <c r="L16" s="78">
        <v>3288.5632999999998</v>
      </c>
      <c r="M16" s="79">
        <v>8.0000000000000004E-4</v>
      </c>
      <c r="N16" s="79">
        <v>8.3000000000000001E-3</v>
      </c>
      <c r="O16" s="79">
        <v>2E-3</v>
      </c>
    </row>
    <row r="17" spans="2:15">
      <c r="B17" t="s">
        <v>872</v>
      </c>
      <c r="C17" t="s">
        <v>873</v>
      </c>
      <c r="D17" t="s">
        <v>100</v>
      </c>
      <c r="E17" t="s">
        <v>123</v>
      </c>
      <c r="F17" t="s">
        <v>874</v>
      </c>
      <c r="G17" t="s">
        <v>875</v>
      </c>
      <c r="H17" t="s">
        <v>102</v>
      </c>
      <c r="I17" s="78">
        <v>14252.67</v>
      </c>
      <c r="J17" s="78">
        <v>47400</v>
      </c>
      <c r="K17" s="78">
        <v>0</v>
      </c>
      <c r="L17" s="78">
        <v>6755.7655800000002</v>
      </c>
      <c r="M17" s="79">
        <v>2.9999999999999997E-4</v>
      </c>
      <c r="N17" s="79">
        <v>1.7100000000000001E-2</v>
      </c>
      <c r="O17" s="79">
        <v>4.1999999999999997E-3</v>
      </c>
    </row>
    <row r="18" spans="2:15">
      <c r="B18" t="s">
        <v>876</v>
      </c>
      <c r="C18" t="s">
        <v>877</v>
      </c>
      <c r="D18" t="s">
        <v>100</v>
      </c>
      <c r="E18" t="s">
        <v>123</v>
      </c>
      <c r="F18" t="s">
        <v>374</v>
      </c>
      <c r="G18" t="s">
        <v>324</v>
      </c>
      <c r="H18" t="s">
        <v>102</v>
      </c>
      <c r="I18" s="78">
        <v>516807.17</v>
      </c>
      <c r="J18" s="78">
        <v>1050</v>
      </c>
      <c r="K18" s="78">
        <v>0</v>
      </c>
      <c r="L18" s="78">
        <v>5426.4752850000004</v>
      </c>
      <c r="M18" s="79">
        <v>4.0000000000000002E-4</v>
      </c>
      <c r="N18" s="79">
        <v>1.38E-2</v>
      </c>
      <c r="O18" s="79">
        <v>3.3999999999999998E-3</v>
      </c>
    </row>
    <row r="19" spans="2:15">
      <c r="B19" t="s">
        <v>878</v>
      </c>
      <c r="C19" t="s">
        <v>879</v>
      </c>
      <c r="D19" t="s">
        <v>100</v>
      </c>
      <c r="E19" t="s">
        <v>123</v>
      </c>
      <c r="F19" t="s">
        <v>880</v>
      </c>
      <c r="G19" t="s">
        <v>324</v>
      </c>
      <c r="H19" t="s">
        <v>102</v>
      </c>
      <c r="I19" s="78">
        <v>934753</v>
      </c>
      <c r="J19" s="78">
        <v>2058</v>
      </c>
      <c r="K19" s="78">
        <v>0</v>
      </c>
      <c r="L19" s="78">
        <v>19237.21674</v>
      </c>
      <c r="M19" s="79">
        <v>6.9999999999999999E-4</v>
      </c>
      <c r="N19" s="79">
        <v>4.8800000000000003E-2</v>
      </c>
      <c r="O19" s="79">
        <v>1.1900000000000001E-2</v>
      </c>
    </row>
    <row r="20" spans="2:15">
      <c r="B20" t="s">
        <v>881</v>
      </c>
      <c r="C20" t="s">
        <v>882</v>
      </c>
      <c r="D20" t="s">
        <v>100</v>
      </c>
      <c r="E20" t="s">
        <v>123</v>
      </c>
      <c r="F20" t="s">
        <v>323</v>
      </c>
      <c r="G20" t="s">
        <v>324</v>
      </c>
      <c r="H20" t="s">
        <v>102</v>
      </c>
      <c r="I20" s="78">
        <v>913320</v>
      </c>
      <c r="J20" s="78">
        <v>1731</v>
      </c>
      <c r="K20" s="78">
        <v>0</v>
      </c>
      <c r="L20" s="78">
        <v>15809.5692</v>
      </c>
      <c r="M20" s="79">
        <v>5.9999999999999995E-4</v>
      </c>
      <c r="N20" s="79">
        <v>4.0099999999999997E-2</v>
      </c>
      <c r="O20" s="79">
        <v>9.7999999999999997E-3</v>
      </c>
    </row>
    <row r="21" spans="2:15">
      <c r="B21" t="s">
        <v>883</v>
      </c>
      <c r="C21" t="s">
        <v>884</v>
      </c>
      <c r="D21" t="s">
        <v>100</v>
      </c>
      <c r="E21" t="s">
        <v>123</v>
      </c>
      <c r="F21" t="s">
        <v>505</v>
      </c>
      <c r="G21" t="s">
        <v>324</v>
      </c>
      <c r="H21" t="s">
        <v>102</v>
      </c>
      <c r="I21" s="78">
        <v>56735.77</v>
      </c>
      <c r="J21" s="78">
        <v>6462</v>
      </c>
      <c r="K21" s="78">
        <v>0</v>
      </c>
      <c r="L21" s="78">
        <v>3666.2654573999998</v>
      </c>
      <c r="M21" s="79">
        <v>2.0000000000000001E-4</v>
      </c>
      <c r="N21" s="79">
        <v>9.2999999999999992E-3</v>
      </c>
      <c r="O21" s="79">
        <v>2.3E-3</v>
      </c>
    </row>
    <row r="22" spans="2:15">
      <c r="B22" t="s">
        <v>885</v>
      </c>
      <c r="C22" t="s">
        <v>886</v>
      </c>
      <c r="D22" t="s">
        <v>100</v>
      </c>
      <c r="E22" t="s">
        <v>123</v>
      </c>
      <c r="F22" t="s">
        <v>887</v>
      </c>
      <c r="G22" t="s">
        <v>324</v>
      </c>
      <c r="H22" t="s">
        <v>102</v>
      </c>
      <c r="I22" s="78">
        <v>17403</v>
      </c>
      <c r="J22" s="78">
        <v>7310</v>
      </c>
      <c r="K22" s="78">
        <v>0</v>
      </c>
      <c r="L22" s="78">
        <v>1272.1593</v>
      </c>
      <c r="M22" s="79">
        <v>2.0000000000000001E-4</v>
      </c>
      <c r="N22" s="79">
        <v>3.2000000000000002E-3</v>
      </c>
      <c r="O22" s="79">
        <v>8.0000000000000004E-4</v>
      </c>
    </row>
    <row r="23" spans="2:15">
      <c r="B23" t="s">
        <v>888</v>
      </c>
      <c r="C23" t="s">
        <v>889</v>
      </c>
      <c r="D23" t="s">
        <v>100</v>
      </c>
      <c r="E23" t="s">
        <v>123</v>
      </c>
      <c r="F23" t="s">
        <v>723</v>
      </c>
      <c r="G23" t="s">
        <v>112</v>
      </c>
      <c r="H23" t="s">
        <v>102</v>
      </c>
      <c r="I23" s="78">
        <v>3741</v>
      </c>
      <c r="J23" s="78">
        <v>147300</v>
      </c>
      <c r="K23" s="78">
        <v>0</v>
      </c>
      <c r="L23" s="78">
        <v>5510.4930000000004</v>
      </c>
      <c r="M23" s="79">
        <v>8.9999999999999998E-4</v>
      </c>
      <c r="N23" s="79">
        <v>1.4E-2</v>
      </c>
      <c r="O23" s="79">
        <v>3.3999999999999998E-3</v>
      </c>
    </row>
    <row r="24" spans="2:15">
      <c r="B24" t="s">
        <v>890</v>
      </c>
      <c r="C24" t="s">
        <v>891</v>
      </c>
      <c r="D24" t="s">
        <v>100</v>
      </c>
      <c r="E24" t="s">
        <v>123</v>
      </c>
      <c r="F24" t="s">
        <v>555</v>
      </c>
      <c r="G24" t="s">
        <v>112</v>
      </c>
      <c r="H24" t="s">
        <v>102</v>
      </c>
      <c r="I24" s="78">
        <v>1666</v>
      </c>
      <c r="J24" s="78">
        <v>28330</v>
      </c>
      <c r="K24" s="78">
        <v>0</v>
      </c>
      <c r="L24" s="78">
        <v>471.9778</v>
      </c>
      <c r="M24" s="79">
        <v>2.0000000000000001E-4</v>
      </c>
      <c r="N24" s="79">
        <v>1.1999999999999999E-3</v>
      </c>
      <c r="O24" s="79">
        <v>2.9999999999999997E-4</v>
      </c>
    </row>
    <row r="25" spans="2:15">
      <c r="B25" t="s">
        <v>892</v>
      </c>
      <c r="C25" t="s">
        <v>893</v>
      </c>
      <c r="D25" t="s">
        <v>100</v>
      </c>
      <c r="E25" t="s">
        <v>123</v>
      </c>
      <c r="F25" t="s">
        <v>894</v>
      </c>
      <c r="G25" t="s">
        <v>595</v>
      </c>
      <c r="H25" t="s">
        <v>102</v>
      </c>
      <c r="I25" s="78">
        <v>254006.96</v>
      </c>
      <c r="J25" s="78">
        <v>252</v>
      </c>
      <c r="K25" s="78">
        <v>0</v>
      </c>
      <c r="L25" s="78">
        <v>640.09753920000003</v>
      </c>
      <c r="M25" s="79">
        <v>2.0000000000000001E-4</v>
      </c>
      <c r="N25" s="79">
        <v>1.6000000000000001E-3</v>
      </c>
      <c r="O25" s="79">
        <v>4.0000000000000002E-4</v>
      </c>
    </row>
    <row r="26" spans="2:15">
      <c r="B26" t="s">
        <v>895</v>
      </c>
      <c r="C26" t="s">
        <v>896</v>
      </c>
      <c r="D26" t="s">
        <v>100</v>
      </c>
      <c r="E26" t="s">
        <v>123</v>
      </c>
      <c r="F26" t="s">
        <v>897</v>
      </c>
      <c r="G26" t="s">
        <v>455</v>
      </c>
      <c r="H26" t="s">
        <v>102</v>
      </c>
      <c r="I26" s="78">
        <v>398321</v>
      </c>
      <c r="J26" s="78">
        <v>1026</v>
      </c>
      <c r="K26" s="78">
        <v>0</v>
      </c>
      <c r="L26" s="78">
        <v>4086.7734599999999</v>
      </c>
      <c r="M26" s="79">
        <v>2.9999999999999997E-4</v>
      </c>
      <c r="N26" s="79">
        <v>1.04E-2</v>
      </c>
      <c r="O26" s="79">
        <v>2.5000000000000001E-3</v>
      </c>
    </row>
    <row r="27" spans="2:15">
      <c r="B27" t="s">
        <v>898</v>
      </c>
      <c r="C27" t="s">
        <v>899</v>
      </c>
      <c r="D27" t="s">
        <v>100</v>
      </c>
      <c r="E27" t="s">
        <v>123</v>
      </c>
      <c r="F27" t="s">
        <v>900</v>
      </c>
      <c r="G27" t="s">
        <v>901</v>
      </c>
      <c r="H27" t="s">
        <v>102</v>
      </c>
      <c r="I27" s="78">
        <v>21560.7</v>
      </c>
      <c r="J27" s="78">
        <v>6606</v>
      </c>
      <c r="K27" s="78">
        <v>0</v>
      </c>
      <c r="L27" s="78">
        <v>1424.2998419999999</v>
      </c>
      <c r="M27" s="79">
        <v>2.0000000000000001E-4</v>
      </c>
      <c r="N27" s="79">
        <v>3.5999999999999999E-3</v>
      </c>
      <c r="O27" s="79">
        <v>8.9999999999999998E-4</v>
      </c>
    </row>
    <row r="28" spans="2:15">
      <c r="B28" t="s">
        <v>902</v>
      </c>
      <c r="C28" t="s">
        <v>903</v>
      </c>
      <c r="D28" t="s">
        <v>100</v>
      </c>
      <c r="E28" t="s">
        <v>123</v>
      </c>
      <c r="F28" t="s">
        <v>816</v>
      </c>
      <c r="G28" t="s">
        <v>817</v>
      </c>
      <c r="H28" t="s">
        <v>102</v>
      </c>
      <c r="I28" s="78">
        <v>2715</v>
      </c>
      <c r="J28" s="78">
        <v>14900</v>
      </c>
      <c r="K28" s="78">
        <v>0</v>
      </c>
      <c r="L28" s="78">
        <v>404.53500000000003</v>
      </c>
      <c r="M28" s="79">
        <v>2.0000000000000001E-4</v>
      </c>
      <c r="N28" s="79">
        <v>1E-3</v>
      </c>
      <c r="O28" s="79">
        <v>2.0000000000000001E-4</v>
      </c>
    </row>
    <row r="29" spans="2:15">
      <c r="B29" t="s">
        <v>904</v>
      </c>
      <c r="C29" t="s">
        <v>905</v>
      </c>
      <c r="D29" t="s">
        <v>100</v>
      </c>
      <c r="E29" t="s">
        <v>123</v>
      </c>
      <c r="F29" t="s">
        <v>755</v>
      </c>
      <c r="G29" t="s">
        <v>756</v>
      </c>
      <c r="H29" t="s">
        <v>102</v>
      </c>
      <c r="I29" s="78">
        <v>145574</v>
      </c>
      <c r="J29" s="78">
        <v>2101</v>
      </c>
      <c r="K29" s="78">
        <v>0</v>
      </c>
      <c r="L29" s="78">
        <v>3058.50974</v>
      </c>
      <c r="M29" s="79">
        <v>4.0000000000000002E-4</v>
      </c>
      <c r="N29" s="79">
        <v>7.7999999999999996E-3</v>
      </c>
      <c r="O29" s="79">
        <v>1.9E-3</v>
      </c>
    </row>
    <row r="30" spans="2:15">
      <c r="B30" t="s">
        <v>906</v>
      </c>
      <c r="C30" t="s">
        <v>907</v>
      </c>
      <c r="D30" t="s">
        <v>100</v>
      </c>
      <c r="E30" t="s">
        <v>123</v>
      </c>
      <c r="F30" t="s">
        <v>472</v>
      </c>
      <c r="G30" t="s">
        <v>473</v>
      </c>
      <c r="H30" t="s">
        <v>102</v>
      </c>
      <c r="I30" s="78">
        <v>68617.039999999994</v>
      </c>
      <c r="J30" s="78">
        <v>1631</v>
      </c>
      <c r="K30" s="78">
        <v>0</v>
      </c>
      <c r="L30" s="78">
        <v>1119.1439224000001</v>
      </c>
      <c r="M30" s="79">
        <v>4.0000000000000002E-4</v>
      </c>
      <c r="N30" s="79">
        <v>2.8E-3</v>
      </c>
      <c r="O30" s="79">
        <v>6.9999999999999999E-4</v>
      </c>
    </row>
    <row r="31" spans="2:15">
      <c r="B31" t="s">
        <v>908</v>
      </c>
      <c r="C31" t="s">
        <v>909</v>
      </c>
      <c r="D31" t="s">
        <v>100</v>
      </c>
      <c r="E31" t="s">
        <v>123</v>
      </c>
      <c r="F31" t="s">
        <v>397</v>
      </c>
      <c r="G31" t="s">
        <v>378</v>
      </c>
      <c r="H31" t="s">
        <v>102</v>
      </c>
      <c r="I31" s="78">
        <v>86739.29</v>
      </c>
      <c r="J31" s="78">
        <v>3713</v>
      </c>
      <c r="K31" s="78">
        <v>0</v>
      </c>
      <c r="L31" s="78">
        <v>3220.6298376999998</v>
      </c>
      <c r="M31" s="79">
        <v>6.9999999999999999E-4</v>
      </c>
      <c r="N31" s="79">
        <v>8.2000000000000007E-3</v>
      </c>
      <c r="O31" s="79">
        <v>2E-3</v>
      </c>
    </row>
    <row r="32" spans="2:15">
      <c r="B32" t="s">
        <v>910</v>
      </c>
      <c r="C32" t="s">
        <v>911</v>
      </c>
      <c r="D32" t="s">
        <v>100</v>
      </c>
      <c r="E32" t="s">
        <v>123</v>
      </c>
      <c r="F32" t="s">
        <v>460</v>
      </c>
      <c r="G32" t="s">
        <v>378</v>
      </c>
      <c r="H32" t="s">
        <v>102</v>
      </c>
      <c r="I32" s="78">
        <v>107719</v>
      </c>
      <c r="J32" s="78">
        <v>3433</v>
      </c>
      <c r="K32" s="78">
        <v>0</v>
      </c>
      <c r="L32" s="78">
        <v>3697.9932699999999</v>
      </c>
      <c r="M32" s="79">
        <v>5.9999999999999995E-4</v>
      </c>
      <c r="N32" s="79">
        <v>9.4000000000000004E-3</v>
      </c>
      <c r="O32" s="79">
        <v>2.3E-3</v>
      </c>
    </row>
    <row r="33" spans="2:15">
      <c r="B33" t="s">
        <v>912</v>
      </c>
      <c r="C33" t="s">
        <v>913</v>
      </c>
      <c r="D33" t="s">
        <v>100</v>
      </c>
      <c r="E33" t="s">
        <v>123</v>
      </c>
      <c r="F33" t="s">
        <v>402</v>
      </c>
      <c r="G33" t="s">
        <v>378</v>
      </c>
      <c r="H33" t="s">
        <v>102</v>
      </c>
      <c r="I33" s="78">
        <v>50161</v>
      </c>
      <c r="J33" s="78">
        <v>1569</v>
      </c>
      <c r="K33" s="78">
        <v>0</v>
      </c>
      <c r="L33" s="78">
        <v>787.02608999999995</v>
      </c>
      <c r="M33" s="79">
        <v>1E-4</v>
      </c>
      <c r="N33" s="79">
        <v>2E-3</v>
      </c>
      <c r="O33" s="79">
        <v>5.0000000000000001E-4</v>
      </c>
    </row>
    <row r="34" spans="2:15">
      <c r="B34" t="s">
        <v>914</v>
      </c>
      <c r="C34" t="s">
        <v>915</v>
      </c>
      <c r="D34" t="s">
        <v>100</v>
      </c>
      <c r="E34" t="s">
        <v>123</v>
      </c>
      <c r="F34" t="s">
        <v>502</v>
      </c>
      <c r="G34" t="s">
        <v>378</v>
      </c>
      <c r="H34" t="s">
        <v>102</v>
      </c>
      <c r="I34" s="78">
        <v>810322.5</v>
      </c>
      <c r="J34" s="78">
        <v>624</v>
      </c>
      <c r="K34" s="78">
        <v>0</v>
      </c>
      <c r="L34" s="78">
        <v>5056.4124000000002</v>
      </c>
      <c r="M34" s="79">
        <v>1E-3</v>
      </c>
      <c r="N34" s="79">
        <v>1.2800000000000001E-2</v>
      </c>
      <c r="O34" s="79">
        <v>3.0999999999999999E-3</v>
      </c>
    </row>
    <row r="35" spans="2:15">
      <c r="B35" t="s">
        <v>916</v>
      </c>
      <c r="C35" t="s">
        <v>917</v>
      </c>
      <c r="D35" t="s">
        <v>100</v>
      </c>
      <c r="E35" t="s">
        <v>123</v>
      </c>
      <c r="F35" t="s">
        <v>428</v>
      </c>
      <c r="G35" t="s">
        <v>378</v>
      </c>
      <c r="H35" t="s">
        <v>102</v>
      </c>
      <c r="I35" s="78">
        <v>18800</v>
      </c>
      <c r="J35" s="78">
        <v>12950</v>
      </c>
      <c r="K35" s="78">
        <v>0</v>
      </c>
      <c r="L35" s="78">
        <v>2434.6</v>
      </c>
      <c r="M35" s="79">
        <v>4.0000000000000002E-4</v>
      </c>
      <c r="N35" s="79">
        <v>6.1999999999999998E-3</v>
      </c>
      <c r="O35" s="79">
        <v>1.5E-3</v>
      </c>
    </row>
    <row r="36" spans="2:15">
      <c r="B36" t="s">
        <v>918</v>
      </c>
      <c r="C36" t="s">
        <v>919</v>
      </c>
      <c r="D36" t="s">
        <v>100</v>
      </c>
      <c r="E36" t="s">
        <v>123</v>
      </c>
      <c r="F36" t="s">
        <v>382</v>
      </c>
      <c r="G36" t="s">
        <v>378</v>
      </c>
      <c r="H36" t="s">
        <v>102</v>
      </c>
      <c r="I36" s="78">
        <v>31547</v>
      </c>
      <c r="J36" s="78">
        <v>15670</v>
      </c>
      <c r="K36" s="78">
        <v>0</v>
      </c>
      <c r="L36" s="78">
        <v>4943.4148999999998</v>
      </c>
      <c r="M36" s="79">
        <v>2.9999999999999997E-4</v>
      </c>
      <c r="N36" s="79">
        <v>1.2500000000000001E-2</v>
      </c>
      <c r="O36" s="79">
        <v>3.0999999999999999E-3</v>
      </c>
    </row>
    <row r="37" spans="2:15">
      <c r="B37" t="s">
        <v>920</v>
      </c>
      <c r="C37" t="s">
        <v>921</v>
      </c>
      <c r="D37" t="s">
        <v>100</v>
      </c>
      <c r="E37" t="s">
        <v>123</v>
      </c>
      <c r="F37" t="s">
        <v>922</v>
      </c>
      <c r="G37" t="s">
        <v>923</v>
      </c>
      <c r="H37" t="s">
        <v>102</v>
      </c>
      <c r="I37" s="78">
        <v>0.28000000000000003</v>
      </c>
      <c r="J37" s="78">
        <v>4166</v>
      </c>
      <c r="K37" s="78">
        <v>0</v>
      </c>
      <c r="L37" s="78">
        <v>1.1664799999999999E-2</v>
      </c>
      <c r="M37" s="79">
        <v>0</v>
      </c>
      <c r="N37" s="79">
        <v>0</v>
      </c>
      <c r="O37" s="79">
        <v>0</v>
      </c>
    </row>
    <row r="38" spans="2:15">
      <c r="B38" t="s">
        <v>924</v>
      </c>
      <c r="C38" t="s">
        <v>925</v>
      </c>
      <c r="D38" t="s">
        <v>100</v>
      </c>
      <c r="E38" t="s">
        <v>123</v>
      </c>
      <c r="F38" t="s">
        <v>926</v>
      </c>
      <c r="G38" t="s">
        <v>923</v>
      </c>
      <c r="H38" t="s">
        <v>102</v>
      </c>
      <c r="I38" s="78">
        <v>22664</v>
      </c>
      <c r="J38" s="78">
        <v>19000</v>
      </c>
      <c r="K38" s="78">
        <v>0</v>
      </c>
      <c r="L38" s="78">
        <v>4306.16</v>
      </c>
      <c r="M38" s="79">
        <v>2.0000000000000001E-4</v>
      </c>
      <c r="N38" s="79">
        <v>1.09E-2</v>
      </c>
      <c r="O38" s="79">
        <v>2.7000000000000001E-3</v>
      </c>
    </row>
    <row r="39" spans="2:15">
      <c r="B39" t="s">
        <v>927</v>
      </c>
      <c r="C39" t="s">
        <v>928</v>
      </c>
      <c r="D39" t="s">
        <v>100</v>
      </c>
      <c r="E39" t="s">
        <v>123</v>
      </c>
      <c r="F39" t="s">
        <v>929</v>
      </c>
      <c r="G39" t="s">
        <v>125</v>
      </c>
      <c r="H39" t="s">
        <v>102</v>
      </c>
      <c r="I39" s="78">
        <v>19981.080000000002</v>
      </c>
      <c r="J39" s="78">
        <v>22090</v>
      </c>
      <c r="K39" s="78">
        <v>0</v>
      </c>
      <c r="L39" s="78">
        <v>4413.8205719999996</v>
      </c>
      <c r="M39" s="79">
        <v>4.0000000000000002E-4</v>
      </c>
      <c r="N39" s="79">
        <v>1.12E-2</v>
      </c>
      <c r="O39" s="79">
        <v>2.7000000000000001E-3</v>
      </c>
    </row>
    <row r="40" spans="2:15">
      <c r="B40" t="s">
        <v>930</v>
      </c>
      <c r="C40" t="s">
        <v>931</v>
      </c>
      <c r="D40" t="s">
        <v>100</v>
      </c>
      <c r="E40" t="s">
        <v>123</v>
      </c>
      <c r="F40" t="s">
        <v>932</v>
      </c>
      <c r="G40" t="s">
        <v>129</v>
      </c>
      <c r="H40" t="s">
        <v>102</v>
      </c>
      <c r="I40" s="78">
        <v>29729</v>
      </c>
      <c r="J40" s="78">
        <v>64490</v>
      </c>
      <c r="K40" s="78">
        <v>0</v>
      </c>
      <c r="L40" s="78">
        <v>19172.232100000001</v>
      </c>
      <c r="M40" s="79">
        <v>4.0000000000000002E-4</v>
      </c>
      <c r="N40" s="79">
        <v>4.8599999999999997E-2</v>
      </c>
      <c r="O40" s="79">
        <v>1.18E-2</v>
      </c>
    </row>
    <row r="41" spans="2:15">
      <c r="B41" t="s">
        <v>933</v>
      </c>
      <c r="C41" t="s">
        <v>934</v>
      </c>
      <c r="D41" t="s">
        <v>100</v>
      </c>
      <c r="E41" t="s">
        <v>123</v>
      </c>
      <c r="F41" t="s">
        <v>463</v>
      </c>
      <c r="G41" t="s">
        <v>132</v>
      </c>
      <c r="H41" t="s">
        <v>102</v>
      </c>
      <c r="I41" s="78">
        <v>2428135.7799999998</v>
      </c>
      <c r="J41" s="78">
        <v>314</v>
      </c>
      <c r="K41" s="78">
        <v>0</v>
      </c>
      <c r="L41" s="78">
        <v>7624.3463492000001</v>
      </c>
      <c r="M41" s="79">
        <v>8.9999999999999998E-4</v>
      </c>
      <c r="N41" s="79">
        <v>1.9300000000000001E-2</v>
      </c>
      <c r="O41" s="79">
        <v>4.7000000000000002E-3</v>
      </c>
    </row>
    <row r="42" spans="2:15">
      <c r="B42" s="80" t="s">
        <v>935</v>
      </c>
      <c r="E42" s="16"/>
      <c r="F42" s="16"/>
      <c r="G42" s="16"/>
      <c r="I42" s="82">
        <v>11881488.67</v>
      </c>
      <c r="K42" s="82">
        <v>374.51722999999998</v>
      </c>
      <c r="L42" s="82">
        <v>67340.83531368</v>
      </c>
      <c r="N42" s="81">
        <v>0.17080000000000001</v>
      </c>
      <c r="O42" s="81">
        <v>4.1599999999999998E-2</v>
      </c>
    </row>
    <row r="43" spans="2:15">
      <c r="B43" t="s">
        <v>936</v>
      </c>
      <c r="C43" t="s">
        <v>937</v>
      </c>
      <c r="D43" t="s">
        <v>100</v>
      </c>
      <c r="E43" t="s">
        <v>123</v>
      </c>
      <c r="F43" t="s">
        <v>938</v>
      </c>
      <c r="G43" t="s">
        <v>101</v>
      </c>
      <c r="H43" t="s">
        <v>102</v>
      </c>
      <c r="I43" s="78">
        <v>3280</v>
      </c>
      <c r="J43" s="78">
        <v>8306</v>
      </c>
      <c r="K43" s="78">
        <v>0</v>
      </c>
      <c r="L43" s="78">
        <v>272.43680000000001</v>
      </c>
      <c r="M43" s="79">
        <v>4.0000000000000002E-4</v>
      </c>
      <c r="N43" s="79">
        <v>6.9999999999999999E-4</v>
      </c>
      <c r="O43" s="79">
        <v>2.0000000000000001E-4</v>
      </c>
    </row>
    <row r="44" spans="2:15">
      <c r="B44" t="s">
        <v>939</v>
      </c>
      <c r="C44" t="s">
        <v>940</v>
      </c>
      <c r="D44" t="s">
        <v>100</v>
      </c>
      <c r="E44" t="s">
        <v>123</v>
      </c>
      <c r="F44" t="s">
        <v>941</v>
      </c>
      <c r="G44" t="s">
        <v>942</v>
      </c>
      <c r="H44" t="s">
        <v>102</v>
      </c>
      <c r="I44" s="78">
        <v>48277.36</v>
      </c>
      <c r="J44" s="78">
        <v>3920</v>
      </c>
      <c r="K44" s="78">
        <v>0</v>
      </c>
      <c r="L44" s="78">
        <v>1892.4725120000001</v>
      </c>
      <c r="M44" s="79">
        <v>4.0000000000000002E-4</v>
      </c>
      <c r="N44" s="79">
        <v>4.7999999999999996E-3</v>
      </c>
      <c r="O44" s="79">
        <v>1.1999999999999999E-3</v>
      </c>
    </row>
    <row r="45" spans="2:15">
      <c r="B45" t="s">
        <v>943</v>
      </c>
      <c r="C45" t="s">
        <v>944</v>
      </c>
      <c r="D45" t="s">
        <v>100</v>
      </c>
      <c r="E45" t="s">
        <v>123</v>
      </c>
      <c r="F45" t="s">
        <v>520</v>
      </c>
      <c r="G45" t="s">
        <v>418</v>
      </c>
      <c r="H45" t="s">
        <v>102</v>
      </c>
      <c r="I45" s="78">
        <v>14672</v>
      </c>
      <c r="J45" s="78">
        <v>27500</v>
      </c>
      <c r="K45" s="78">
        <v>0</v>
      </c>
      <c r="L45" s="78">
        <v>4034.8</v>
      </c>
      <c r="M45" s="79">
        <v>1.1999999999999999E-3</v>
      </c>
      <c r="N45" s="79">
        <v>1.0200000000000001E-2</v>
      </c>
      <c r="O45" s="79">
        <v>2.5000000000000001E-3</v>
      </c>
    </row>
    <row r="46" spans="2:15">
      <c r="B46" t="s">
        <v>945</v>
      </c>
      <c r="C46" t="s">
        <v>946</v>
      </c>
      <c r="D46" t="s">
        <v>100</v>
      </c>
      <c r="E46" t="s">
        <v>123</v>
      </c>
      <c r="F46" t="s">
        <v>947</v>
      </c>
      <c r="G46" t="s">
        <v>414</v>
      </c>
      <c r="H46" t="s">
        <v>102</v>
      </c>
      <c r="I46" s="78">
        <v>20544</v>
      </c>
      <c r="J46" s="78">
        <v>8049</v>
      </c>
      <c r="K46" s="78">
        <v>0</v>
      </c>
      <c r="L46" s="78">
        <v>1653.58656</v>
      </c>
      <c r="M46" s="79">
        <v>1.4E-3</v>
      </c>
      <c r="N46" s="79">
        <v>4.1999999999999997E-3</v>
      </c>
      <c r="O46" s="79">
        <v>1E-3</v>
      </c>
    </row>
    <row r="47" spans="2:15">
      <c r="B47" t="s">
        <v>948</v>
      </c>
      <c r="C47" t="s">
        <v>949</v>
      </c>
      <c r="D47" t="s">
        <v>100</v>
      </c>
      <c r="E47" t="s">
        <v>123</v>
      </c>
      <c r="F47" t="s">
        <v>950</v>
      </c>
      <c r="G47" t="s">
        <v>414</v>
      </c>
      <c r="H47" t="s">
        <v>102</v>
      </c>
      <c r="I47" s="78">
        <v>76090</v>
      </c>
      <c r="J47" s="78">
        <v>2886</v>
      </c>
      <c r="K47" s="78">
        <v>0</v>
      </c>
      <c r="L47" s="78">
        <v>2195.9573999999998</v>
      </c>
      <c r="M47" s="79">
        <v>1.1000000000000001E-3</v>
      </c>
      <c r="N47" s="79">
        <v>5.5999999999999999E-3</v>
      </c>
      <c r="O47" s="79">
        <v>1.4E-3</v>
      </c>
    </row>
    <row r="48" spans="2:15">
      <c r="B48" t="s">
        <v>951</v>
      </c>
      <c r="C48" t="s">
        <v>952</v>
      </c>
      <c r="D48" t="s">
        <v>100</v>
      </c>
      <c r="E48" t="s">
        <v>123</v>
      </c>
      <c r="F48" t="s">
        <v>643</v>
      </c>
      <c r="G48" t="s">
        <v>414</v>
      </c>
      <c r="H48" t="s">
        <v>102</v>
      </c>
      <c r="I48" s="78">
        <v>12469</v>
      </c>
      <c r="J48" s="78">
        <v>3478</v>
      </c>
      <c r="K48" s="78">
        <v>0</v>
      </c>
      <c r="L48" s="78">
        <v>433.67182000000003</v>
      </c>
      <c r="M48" s="79">
        <v>2.0000000000000001E-4</v>
      </c>
      <c r="N48" s="79">
        <v>1.1000000000000001E-3</v>
      </c>
      <c r="O48" s="79">
        <v>2.9999999999999997E-4</v>
      </c>
    </row>
    <row r="49" spans="2:15">
      <c r="B49" t="s">
        <v>953</v>
      </c>
      <c r="C49" t="s">
        <v>954</v>
      </c>
      <c r="D49" t="s">
        <v>100</v>
      </c>
      <c r="E49" t="s">
        <v>123</v>
      </c>
      <c r="F49" t="s">
        <v>955</v>
      </c>
      <c r="G49" t="s">
        <v>565</v>
      </c>
      <c r="H49" t="s">
        <v>102</v>
      </c>
      <c r="I49" s="78">
        <v>83109</v>
      </c>
      <c r="J49" s="78">
        <v>626</v>
      </c>
      <c r="K49" s="78">
        <v>0</v>
      </c>
      <c r="L49" s="78">
        <v>520.26233999999999</v>
      </c>
      <c r="M49" s="79">
        <v>4.0000000000000002E-4</v>
      </c>
      <c r="N49" s="79">
        <v>1.2999999999999999E-3</v>
      </c>
      <c r="O49" s="79">
        <v>2.9999999999999997E-4</v>
      </c>
    </row>
    <row r="50" spans="2:15">
      <c r="B50" t="s">
        <v>956</v>
      </c>
      <c r="C50" t="s">
        <v>957</v>
      </c>
      <c r="D50" t="s">
        <v>100</v>
      </c>
      <c r="E50" t="s">
        <v>123</v>
      </c>
      <c r="F50" t="s">
        <v>958</v>
      </c>
      <c r="G50" t="s">
        <v>324</v>
      </c>
      <c r="H50" t="s">
        <v>102</v>
      </c>
      <c r="I50" s="78">
        <v>19457</v>
      </c>
      <c r="J50" s="78">
        <v>8450</v>
      </c>
      <c r="K50" s="78">
        <v>0</v>
      </c>
      <c r="L50" s="78">
        <v>1644.1165000000001</v>
      </c>
      <c r="M50" s="79">
        <v>5.0000000000000001E-4</v>
      </c>
      <c r="N50" s="79">
        <v>4.1999999999999997E-3</v>
      </c>
      <c r="O50" s="79">
        <v>1E-3</v>
      </c>
    </row>
    <row r="51" spans="2:15">
      <c r="B51" t="s">
        <v>959</v>
      </c>
      <c r="C51" t="s">
        <v>960</v>
      </c>
      <c r="D51" t="s">
        <v>100</v>
      </c>
      <c r="E51" t="s">
        <v>123</v>
      </c>
      <c r="F51" t="s">
        <v>961</v>
      </c>
      <c r="G51" t="s">
        <v>112</v>
      </c>
      <c r="H51" t="s">
        <v>102</v>
      </c>
      <c r="I51" s="78">
        <v>21686.77</v>
      </c>
      <c r="J51" s="78">
        <v>6299</v>
      </c>
      <c r="K51" s="78">
        <v>0</v>
      </c>
      <c r="L51" s="78">
        <v>1366.0496423</v>
      </c>
      <c r="M51" s="79">
        <v>5.9999999999999995E-4</v>
      </c>
      <c r="N51" s="79">
        <v>3.5000000000000001E-3</v>
      </c>
      <c r="O51" s="79">
        <v>8.0000000000000004E-4</v>
      </c>
    </row>
    <row r="52" spans="2:15">
      <c r="B52" t="s">
        <v>962</v>
      </c>
      <c r="C52" t="s">
        <v>963</v>
      </c>
      <c r="D52" t="s">
        <v>100</v>
      </c>
      <c r="E52" t="s">
        <v>123</v>
      </c>
      <c r="F52" t="s">
        <v>964</v>
      </c>
      <c r="G52" t="s">
        <v>112</v>
      </c>
      <c r="H52" t="s">
        <v>102</v>
      </c>
      <c r="I52" s="78">
        <v>5758</v>
      </c>
      <c r="J52" s="78">
        <v>23610</v>
      </c>
      <c r="K52" s="78">
        <v>0</v>
      </c>
      <c r="L52" s="78">
        <v>1359.4638</v>
      </c>
      <c r="M52" s="79">
        <v>6.9999999999999999E-4</v>
      </c>
      <c r="N52" s="79">
        <v>3.3999999999999998E-3</v>
      </c>
      <c r="O52" s="79">
        <v>8.0000000000000004E-4</v>
      </c>
    </row>
    <row r="53" spans="2:15">
      <c r="B53" t="s">
        <v>965</v>
      </c>
      <c r="C53" t="s">
        <v>966</v>
      </c>
      <c r="D53" t="s">
        <v>100</v>
      </c>
      <c r="E53" t="s">
        <v>123</v>
      </c>
      <c r="F53" t="s">
        <v>967</v>
      </c>
      <c r="G53" t="s">
        <v>112</v>
      </c>
      <c r="H53" t="s">
        <v>102</v>
      </c>
      <c r="I53" s="78">
        <v>26719</v>
      </c>
      <c r="J53" s="78">
        <v>6830</v>
      </c>
      <c r="K53" s="78">
        <v>0</v>
      </c>
      <c r="L53" s="78">
        <v>1824.9077</v>
      </c>
      <c r="M53" s="79">
        <v>5.0000000000000001E-4</v>
      </c>
      <c r="N53" s="79">
        <v>4.5999999999999999E-3</v>
      </c>
      <c r="O53" s="79">
        <v>1.1000000000000001E-3</v>
      </c>
    </row>
    <row r="54" spans="2:15">
      <c r="B54" t="s">
        <v>968</v>
      </c>
      <c r="C54" t="s">
        <v>969</v>
      </c>
      <c r="D54" t="s">
        <v>100</v>
      </c>
      <c r="E54" t="s">
        <v>123</v>
      </c>
      <c r="F54" t="s">
        <v>970</v>
      </c>
      <c r="G54" t="s">
        <v>595</v>
      </c>
      <c r="H54" t="s">
        <v>102</v>
      </c>
      <c r="I54" s="78">
        <v>6569278.2800000003</v>
      </c>
      <c r="J54" s="78">
        <v>29.9</v>
      </c>
      <c r="K54" s="78">
        <v>354.68966</v>
      </c>
      <c r="L54" s="78">
        <v>2318.9038657199999</v>
      </c>
      <c r="M54" s="79">
        <v>1.2999999999999999E-3</v>
      </c>
      <c r="N54" s="79">
        <v>5.8999999999999999E-3</v>
      </c>
      <c r="O54" s="79">
        <v>1.4E-3</v>
      </c>
    </row>
    <row r="55" spans="2:15">
      <c r="B55" t="s">
        <v>971</v>
      </c>
      <c r="C55" t="s">
        <v>972</v>
      </c>
      <c r="D55" t="s">
        <v>100</v>
      </c>
      <c r="E55" t="s">
        <v>123</v>
      </c>
      <c r="F55" t="s">
        <v>973</v>
      </c>
      <c r="G55" t="s">
        <v>595</v>
      </c>
      <c r="H55" t="s">
        <v>102</v>
      </c>
      <c r="I55" s="78">
        <v>79000</v>
      </c>
      <c r="J55" s="78">
        <v>797.8</v>
      </c>
      <c r="K55" s="78">
        <v>0</v>
      </c>
      <c r="L55" s="78">
        <v>630.26199999999994</v>
      </c>
      <c r="M55" s="79">
        <v>1.2999999999999999E-3</v>
      </c>
      <c r="N55" s="79">
        <v>1.6000000000000001E-3</v>
      </c>
      <c r="O55" s="79">
        <v>4.0000000000000002E-4</v>
      </c>
    </row>
    <row r="56" spans="2:15">
      <c r="B56" t="s">
        <v>974</v>
      </c>
      <c r="C56" t="s">
        <v>975</v>
      </c>
      <c r="D56" t="s">
        <v>100</v>
      </c>
      <c r="E56" t="s">
        <v>123</v>
      </c>
      <c r="F56" t="s">
        <v>647</v>
      </c>
      <c r="G56" t="s">
        <v>595</v>
      </c>
      <c r="H56" t="s">
        <v>102</v>
      </c>
      <c r="I56" s="78">
        <v>19715</v>
      </c>
      <c r="J56" s="78">
        <v>1128</v>
      </c>
      <c r="K56" s="78">
        <v>0</v>
      </c>
      <c r="L56" s="78">
        <v>222.3852</v>
      </c>
      <c r="M56" s="79">
        <v>2.0000000000000001E-4</v>
      </c>
      <c r="N56" s="79">
        <v>5.9999999999999995E-4</v>
      </c>
      <c r="O56" s="79">
        <v>1E-4</v>
      </c>
    </row>
    <row r="57" spans="2:15">
      <c r="B57" t="s">
        <v>976</v>
      </c>
      <c r="C57" t="s">
        <v>977</v>
      </c>
      <c r="D57" t="s">
        <v>100</v>
      </c>
      <c r="E57" t="s">
        <v>123</v>
      </c>
      <c r="F57" t="s">
        <v>978</v>
      </c>
      <c r="G57" t="s">
        <v>595</v>
      </c>
      <c r="H57" t="s">
        <v>102</v>
      </c>
      <c r="I57" s="78">
        <v>1469360.12</v>
      </c>
      <c r="J57" s="78">
        <v>83.7</v>
      </c>
      <c r="K57" s="78">
        <v>0</v>
      </c>
      <c r="L57" s="78">
        <v>1229.85442044</v>
      </c>
      <c r="M57" s="79">
        <v>1.2999999999999999E-3</v>
      </c>
      <c r="N57" s="79">
        <v>3.0999999999999999E-3</v>
      </c>
      <c r="O57" s="79">
        <v>8.0000000000000004E-4</v>
      </c>
    </row>
    <row r="58" spans="2:15">
      <c r="B58" t="s">
        <v>979</v>
      </c>
      <c r="C58" t="s">
        <v>980</v>
      </c>
      <c r="D58" t="s">
        <v>100</v>
      </c>
      <c r="E58" t="s">
        <v>123</v>
      </c>
      <c r="F58" t="s">
        <v>981</v>
      </c>
      <c r="G58" t="s">
        <v>455</v>
      </c>
      <c r="H58" t="s">
        <v>102</v>
      </c>
      <c r="I58" s="78">
        <v>7579</v>
      </c>
      <c r="J58" s="78">
        <v>11980</v>
      </c>
      <c r="K58" s="78">
        <v>0</v>
      </c>
      <c r="L58" s="78">
        <v>907.96420000000001</v>
      </c>
      <c r="M58" s="79">
        <v>8.0000000000000004E-4</v>
      </c>
      <c r="N58" s="79">
        <v>2.3E-3</v>
      </c>
      <c r="O58" s="79">
        <v>5.9999999999999995E-4</v>
      </c>
    </row>
    <row r="59" spans="2:15">
      <c r="B59" t="s">
        <v>982</v>
      </c>
      <c r="C59" t="s">
        <v>983</v>
      </c>
      <c r="D59" t="s">
        <v>100</v>
      </c>
      <c r="E59" t="s">
        <v>123</v>
      </c>
      <c r="F59" t="s">
        <v>984</v>
      </c>
      <c r="G59" t="s">
        <v>442</v>
      </c>
      <c r="H59" t="s">
        <v>102</v>
      </c>
      <c r="I59" s="78">
        <v>46711</v>
      </c>
      <c r="J59" s="78">
        <v>1569</v>
      </c>
      <c r="K59" s="78">
        <v>0</v>
      </c>
      <c r="L59" s="78">
        <v>732.89558999999997</v>
      </c>
      <c r="M59" s="79">
        <v>5.0000000000000001E-4</v>
      </c>
      <c r="N59" s="79">
        <v>1.9E-3</v>
      </c>
      <c r="O59" s="79">
        <v>5.0000000000000001E-4</v>
      </c>
    </row>
    <row r="60" spans="2:15">
      <c r="B60" t="s">
        <v>985</v>
      </c>
      <c r="C60" t="s">
        <v>986</v>
      </c>
      <c r="D60" t="s">
        <v>100</v>
      </c>
      <c r="E60" t="s">
        <v>123</v>
      </c>
      <c r="F60" t="s">
        <v>987</v>
      </c>
      <c r="G60" t="s">
        <v>442</v>
      </c>
      <c r="H60" t="s">
        <v>102</v>
      </c>
      <c r="I60" s="78">
        <v>11710</v>
      </c>
      <c r="J60" s="78">
        <v>13790</v>
      </c>
      <c r="K60" s="78">
        <v>0</v>
      </c>
      <c r="L60" s="78">
        <v>1614.809</v>
      </c>
      <c r="M60" s="79">
        <v>8.9999999999999998E-4</v>
      </c>
      <c r="N60" s="79">
        <v>4.1000000000000003E-3</v>
      </c>
      <c r="O60" s="79">
        <v>1E-3</v>
      </c>
    </row>
    <row r="61" spans="2:15">
      <c r="B61" t="s">
        <v>988</v>
      </c>
      <c r="C61" t="s">
        <v>989</v>
      </c>
      <c r="D61" t="s">
        <v>100</v>
      </c>
      <c r="E61" t="s">
        <v>123</v>
      </c>
      <c r="F61" t="s">
        <v>990</v>
      </c>
      <c r="G61" t="s">
        <v>442</v>
      </c>
      <c r="H61" t="s">
        <v>102</v>
      </c>
      <c r="I61" s="78">
        <v>4001</v>
      </c>
      <c r="J61" s="78">
        <v>16990</v>
      </c>
      <c r="K61" s="78">
        <v>0</v>
      </c>
      <c r="L61" s="78">
        <v>679.76990000000001</v>
      </c>
      <c r="M61" s="79">
        <v>5.0000000000000001E-4</v>
      </c>
      <c r="N61" s="79">
        <v>1.6999999999999999E-3</v>
      </c>
      <c r="O61" s="79">
        <v>4.0000000000000002E-4</v>
      </c>
    </row>
    <row r="62" spans="2:15">
      <c r="B62" t="s">
        <v>991</v>
      </c>
      <c r="C62" t="s">
        <v>992</v>
      </c>
      <c r="D62" t="s">
        <v>100</v>
      </c>
      <c r="E62" t="s">
        <v>123</v>
      </c>
      <c r="F62" t="s">
        <v>993</v>
      </c>
      <c r="G62" t="s">
        <v>756</v>
      </c>
      <c r="H62" t="s">
        <v>102</v>
      </c>
      <c r="I62" s="78">
        <v>119298</v>
      </c>
      <c r="J62" s="78">
        <v>1135</v>
      </c>
      <c r="K62" s="78">
        <v>0</v>
      </c>
      <c r="L62" s="78">
        <v>1354.0323000000001</v>
      </c>
      <c r="M62" s="79">
        <v>1.1000000000000001E-3</v>
      </c>
      <c r="N62" s="79">
        <v>3.3999999999999998E-3</v>
      </c>
      <c r="O62" s="79">
        <v>8.0000000000000004E-4</v>
      </c>
    </row>
    <row r="63" spans="2:15">
      <c r="B63" t="s">
        <v>994</v>
      </c>
      <c r="C63" t="s">
        <v>995</v>
      </c>
      <c r="D63" t="s">
        <v>100</v>
      </c>
      <c r="E63" t="s">
        <v>123</v>
      </c>
      <c r="F63" t="s">
        <v>571</v>
      </c>
      <c r="G63" t="s">
        <v>473</v>
      </c>
      <c r="H63" t="s">
        <v>102</v>
      </c>
      <c r="I63" s="78">
        <v>100100</v>
      </c>
      <c r="J63" s="78">
        <v>392.4</v>
      </c>
      <c r="K63" s="78">
        <v>0</v>
      </c>
      <c r="L63" s="78">
        <v>392.79239999999999</v>
      </c>
      <c r="M63" s="79">
        <v>6.9999999999999999E-4</v>
      </c>
      <c r="N63" s="79">
        <v>1E-3</v>
      </c>
      <c r="O63" s="79">
        <v>2.0000000000000001E-4</v>
      </c>
    </row>
    <row r="64" spans="2:15">
      <c r="B64" t="s">
        <v>996</v>
      </c>
      <c r="C64" t="s">
        <v>997</v>
      </c>
      <c r="D64" t="s">
        <v>100</v>
      </c>
      <c r="E64" t="s">
        <v>123</v>
      </c>
      <c r="F64" t="s">
        <v>575</v>
      </c>
      <c r="G64" t="s">
        <v>473</v>
      </c>
      <c r="H64" t="s">
        <v>102</v>
      </c>
      <c r="I64" s="78">
        <v>13286</v>
      </c>
      <c r="J64" s="78">
        <v>8080</v>
      </c>
      <c r="K64" s="78">
        <v>0</v>
      </c>
      <c r="L64" s="78">
        <v>1073.5088000000001</v>
      </c>
      <c r="M64" s="79">
        <v>4.0000000000000002E-4</v>
      </c>
      <c r="N64" s="79">
        <v>2.7000000000000001E-3</v>
      </c>
      <c r="O64" s="79">
        <v>6.9999999999999999E-4</v>
      </c>
    </row>
    <row r="65" spans="2:15">
      <c r="B65" t="s">
        <v>998</v>
      </c>
      <c r="C65" t="s">
        <v>999</v>
      </c>
      <c r="D65" t="s">
        <v>100</v>
      </c>
      <c r="E65" t="s">
        <v>123</v>
      </c>
      <c r="F65" t="s">
        <v>1000</v>
      </c>
      <c r="G65" t="s">
        <v>473</v>
      </c>
      <c r="H65" t="s">
        <v>102</v>
      </c>
      <c r="I65" s="78">
        <v>5175.92</v>
      </c>
      <c r="J65" s="78">
        <v>22600</v>
      </c>
      <c r="K65" s="78">
        <v>0</v>
      </c>
      <c r="L65" s="78">
        <v>1169.75792</v>
      </c>
      <c r="M65" s="79">
        <v>6.9999999999999999E-4</v>
      </c>
      <c r="N65" s="79">
        <v>3.0000000000000001E-3</v>
      </c>
      <c r="O65" s="79">
        <v>6.9999999999999999E-4</v>
      </c>
    </row>
    <row r="66" spans="2:15">
      <c r="B66" t="s">
        <v>1001</v>
      </c>
      <c r="C66" t="s">
        <v>1002</v>
      </c>
      <c r="D66" t="s">
        <v>100</v>
      </c>
      <c r="E66" t="s">
        <v>123</v>
      </c>
      <c r="F66" t="s">
        <v>1003</v>
      </c>
      <c r="G66" t="s">
        <v>473</v>
      </c>
      <c r="H66" t="s">
        <v>102</v>
      </c>
      <c r="I66" s="78">
        <v>16047</v>
      </c>
      <c r="J66" s="78">
        <v>1703</v>
      </c>
      <c r="K66" s="78">
        <v>0</v>
      </c>
      <c r="L66" s="78">
        <v>273.28041000000002</v>
      </c>
      <c r="M66" s="79">
        <v>5.9999999999999995E-4</v>
      </c>
      <c r="N66" s="79">
        <v>6.9999999999999999E-4</v>
      </c>
      <c r="O66" s="79">
        <v>2.0000000000000001E-4</v>
      </c>
    </row>
    <row r="67" spans="2:15">
      <c r="B67" t="s">
        <v>1004</v>
      </c>
      <c r="C67" t="s">
        <v>1005</v>
      </c>
      <c r="D67" t="s">
        <v>100</v>
      </c>
      <c r="E67" t="s">
        <v>123</v>
      </c>
      <c r="F67" t="s">
        <v>651</v>
      </c>
      <c r="G67" t="s">
        <v>473</v>
      </c>
      <c r="H67" t="s">
        <v>102</v>
      </c>
      <c r="I67" s="78">
        <v>55213</v>
      </c>
      <c r="J67" s="78">
        <v>3149</v>
      </c>
      <c r="K67" s="78">
        <v>0</v>
      </c>
      <c r="L67" s="78">
        <v>1738.6573699999999</v>
      </c>
      <c r="M67" s="79">
        <v>6.9999999999999999E-4</v>
      </c>
      <c r="N67" s="79">
        <v>4.4000000000000003E-3</v>
      </c>
      <c r="O67" s="79">
        <v>1.1000000000000001E-3</v>
      </c>
    </row>
    <row r="68" spans="2:15">
      <c r="B68" t="s">
        <v>1006</v>
      </c>
      <c r="C68" t="s">
        <v>1007</v>
      </c>
      <c r="D68" t="s">
        <v>100</v>
      </c>
      <c r="E68" t="s">
        <v>123</v>
      </c>
      <c r="F68" t="s">
        <v>466</v>
      </c>
      <c r="G68" t="s">
        <v>378</v>
      </c>
      <c r="H68" t="s">
        <v>102</v>
      </c>
      <c r="I68" s="78">
        <v>2442</v>
      </c>
      <c r="J68" s="78">
        <v>23900</v>
      </c>
      <c r="K68" s="78">
        <v>0</v>
      </c>
      <c r="L68" s="78">
        <v>583.63800000000003</v>
      </c>
      <c r="M68" s="79">
        <v>2.0000000000000001E-4</v>
      </c>
      <c r="N68" s="79">
        <v>1.5E-3</v>
      </c>
      <c r="O68" s="79">
        <v>4.0000000000000002E-4</v>
      </c>
    </row>
    <row r="69" spans="2:15">
      <c r="B69" t="s">
        <v>1008</v>
      </c>
      <c r="C69" t="s">
        <v>1009</v>
      </c>
      <c r="D69" t="s">
        <v>100</v>
      </c>
      <c r="E69" t="s">
        <v>123</v>
      </c>
      <c r="F69" t="s">
        <v>409</v>
      </c>
      <c r="G69" t="s">
        <v>378</v>
      </c>
      <c r="H69" t="s">
        <v>102</v>
      </c>
      <c r="I69" s="78">
        <v>1393</v>
      </c>
      <c r="J69" s="78">
        <v>179690</v>
      </c>
      <c r="K69" s="78">
        <v>0</v>
      </c>
      <c r="L69" s="78">
        <v>2503.0817000000002</v>
      </c>
      <c r="M69" s="79">
        <v>6.9999999999999999E-4</v>
      </c>
      <c r="N69" s="79">
        <v>6.3E-3</v>
      </c>
      <c r="O69" s="79">
        <v>1.5E-3</v>
      </c>
    </row>
    <row r="70" spans="2:15">
      <c r="B70" t="s">
        <v>1010</v>
      </c>
      <c r="C70" t="s">
        <v>1011</v>
      </c>
      <c r="D70" t="s">
        <v>100</v>
      </c>
      <c r="E70" t="s">
        <v>123</v>
      </c>
      <c r="F70" t="s">
        <v>580</v>
      </c>
      <c r="G70" t="s">
        <v>378</v>
      </c>
      <c r="H70" t="s">
        <v>102</v>
      </c>
      <c r="I70" s="78">
        <v>24411</v>
      </c>
      <c r="J70" s="78">
        <v>2280</v>
      </c>
      <c r="K70" s="78">
        <v>0</v>
      </c>
      <c r="L70" s="78">
        <v>556.57079999999996</v>
      </c>
      <c r="M70" s="79">
        <v>6.9999999999999999E-4</v>
      </c>
      <c r="N70" s="79">
        <v>1.4E-3</v>
      </c>
      <c r="O70" s="79">
        <v>2.9999999999999997E-4</v>
      </c>
    </row>
    <row r="71" spans="2:15">
      <c r="B71" t="s">
        <v>1012</v>
      </c>
      <c r="C71" t="s">
        <v>1013</v>
      </c>
      <c r="D71" t="s">
        <v>100</v>
      </c>
      <c r="E71" t="s">
        <v>123</v>
      </c>
      <c r="F71" t="s">
        <v>783</v>
      </c>
      <c r="G71" t="s">
        <v>378</v>
      </c>
      <c r="H71" t="s">
        <v>102</v>
      </c>
      <c r="I71" s="78">
        <v>184588</v>
      </c>
      <c r="J71" s="78">
        <v>728</v>
      </c>
      <c r="K71" s="78">
        <v>0</v>
      </c>
      <c r="L71" s="78">
        <v>1343.8006399999999</v>
      </c>
      <c r="M71" s="79">
        <v>1.1999999999999999E-3</v>
      </c>
      <c r="N71" s="79">
        <v>3.3999999999999998E-3</v>
      </c>
      <c r="O71" s="79">
        <v>8.0000000000000004E-4</v>
      </c>
    </row>
    <row r="72" spans="2:15">
      <c r="B72" t="s">
        <v>1014</v>
      </c>
      <c r="C72" t="s">
        <v>1015</v>
      </c>
      <c r="D72" t="s">
        <v>100</v>
      </c>
      <c r="E72" t="s">
        <v>123</v>
      </c>
      <c r="F72" t="s">
        <v>515</v>
      </c>
      <c r="G72" t="s">
        <v>378</v>
      </c>
      <c r="H72" t="s">
        <v>102</v>
      </c>
      <c r="I72" s="78">
        <v>763638</v>
      </c>
      <c r="J72" s="78">
        <v>566</v>
      </c>
      <c r="K72" s="78">
        <v>0</v>
      </c>
      <c r="L72" s="78">
        <v>4322.1910799999996</v>
      </c>
      <c r="M72" s="79">
        <v>4.0000000000000001E-3</v>
      </c>
      <c r="N72" s="79">
        <v>1.0999999999999999E-2</v>
      </c>
      <c r="O72" s="79">
        <v>2.7000000000000001E-3</v>
      </c>
    </row>
    <row r="73" spans="2:15">
      <c r="B73" t="s">
        <v>1016</v>
      </c>
      <c r="C73" t="s">
        <v>1017</v>
      </c>
      <c r="D73" t="s">
        <v>100</v>
      </c>
      <c r="E73" t="s">
        <v>123</v>
      </c>
      <c r="F73" t="s">
        <v>531</v>
      </c>
      <c r="G73" t="s">
        <v>378</v>
      </c>
      <c r="H73" t="s">
        <v>102</v>
      </c>
      <c r="I73" s="78">
        <v>10869</v>
      </c>
      <c r="J73" s="78">
        <v>12000</v>
      </c>
      <c r="K73" s="78">
        <v>0</v>
      </c>
      <c r="L73" s="78">
        <v>1304.28</v>
      </c>
      <c r="M73" s="79">
        <v>8.9999999999999998E-4</v>
      </c>
      <c r="N73" s="79">
        <v>3.3E-3</v>
      </c>
      <c r="O73" s="79">
        <v>8.0000000000000004E-4</v>
      </c>
    </row>
    <row r="74" spans="2:15">
      <c r="B74" t="s">
        <v>1018</v>
      </c>
      <c r="C74" t="s">
        <v>1019</v>
      </c>
      <c r="D74" t="s">
        <v>100</v>
      </c>
      <c r="E74" t="s">
        <v>123</v>
      </c>
      <c r="F74" t="s">
        <v>433</v>
      </c>
      <c r="G74" t="s">
        <v>378</v>
      </c>
      <c r="H74" t="s">
        <v>102</v>
      </c>
      <c r="I74" s="78">
        <v>126814</v>
      </c>
      <c r="J74" s="78">
        <v>1264</v>
      </c>
      <c r="K74" s="78">
        <v>0</v>
      </c>
      <c r="L74" s="78">
        <v>1602.92896</v>
      </c>
      <c r="M74" s="79">
        <v>6.9999999999999999E-4</v>
      </c>
      <c r="N74" s="79">
        <v>4.1000000000000003E-3</v>
      </c>
      <c r="O74" s="79">
        <v>1E-3</v>
      </c>
    </row>
    <row r="75" spans="2:15">
      <c r="B75" t="s">
        <v>1020</v>
      </c>
      <c r="C75" t="s">
        <v>1021</v>
      </c>
      <c r="D75" t="s">
        <v>100</v>
      </c>
      <c r="E75" t="s">
        <v>123</v>
      </c>
      <c r="F75" t="s">
        <v>749</v>
      </c>
      <c r="G75" t="s">
        <v>716</v>
      </c>
      <c r="H75" t="s">
        <v>102</v>
      </c>
      <c r="I75" s="78">
        <v>2530</v>
      </c>
      <c r="J75" s="78">
        <v>10630</v>
      </c>
      <c r="K75" s="78">
        <v>0</v>
      </c>
      <c r="L75" s="78">
        <v>268.93900000000002</v>
      </c>
      <c r="M75" s="79">
        <v>4.0000000000000002E-4</v>
      </c>
      <c r="N75" s="79">
        <v>6.9999999999999999E-4</v>
      </c>
      <c r="O75" s="79">
        <v>2.0000000000000001E-4</v>
      </c>
    </row>
    <row r="76" spans="2:15">
      <c r="B76" t="s">
        <v>1022</v>
      </c>
      <c r="C76" t="s">
        <v>1023</v>
      </c>
      <c r="D76" t="s">
        <v>100</v>
      </c>
      <c r="E76" t="s">
        <v>123</v>
      </c>
      <c r="F76" t="s">
        <v>1024</v>
      </c>
      <c r="G76" t="s">
        <v>125</v>
      </c>
      <c r="H76" t="s">
        <v>102</v>
      </c>
      <c r="I76" s="78">
        <v>755282</v>
      </c>
      <c r="J76" s="78">
        <v>525</v>
      </c>
      <c r="K76" s="78">
        <v>0</v>
      </c>
      <c r="L76" s="78">
        <v>3965.2305000000001</v>
      </c>
      <c r="M76" s="79">
        <v>1E-3</v>
      </c>
      <c r="N76" s="79">
        <v>1.01E-2</v>
      </c>
      <c r="O76" s="79">
        <v>2.3999999999999998E-3</v>
      </c>
    </row>
    <row r="77" spans="2:15">
      <c r="B77" t="s">
        <v>1025</v>
      </c>
      <c r="C77" t="s">
        <v>1026</v>
      </c>
      <c r="D77" t="s">
        <v>100</v>
      </c>
      <c r="E77" t="s">
        <v>123</v>
      </c>
      <c r="F77" t="s">
        <v>1027</v>
      </c>
      <c r="G77" t="s">
        <v>125</v>
      </c>
      <c r="H77" t="s">
        <v>102</v>
      </c>
      <c r="I77" s="78">
        <v>268050.61</v>
      </c>
      <c r="J77" s="78">
        <v>1294</v>
      </c>
      <c r="K77" s="78">
        <v>0</v>
      </c>
      <c r="L77" s="78">
        <v>3468.5748933999998</v>
      </c>
      <c r="M77" s="79">
        <v>5.9999999999999995E-4</v>
      </c>
      <c r="N77" s="79">
        <v>8.8000000000000005E-3</v>
      </c>
      <c r="O77" s="79">
        <v>2.0999999999999999E-3</v>
      </c>
    </row>
    <row r="78" spans="2:15">
      <c r="B78" t="s">
        <v>1028</v>
      </c>
      <c r="C78" t="s">
        <v>1029</v>
      </c>
      <c r="D78" t="s">
        <v>100</v>
      </c>
      <c r="E78" t="s">
        <v>123</v>
      </c>
      <c r="F78" t="s">
        <v>1030</v>
      </c>
      <c r="G78" t="s">
        <v>1031</v>
      </c>
      <c r="H78" t="s">
        <v>102</v>
      </c>
      <c r="I78" s="78">
        <v>3072</v>
      </c>
      <c r="J78" s="78">
        <v>13930</v>
      </c>
      <c r="K78" s="78">
        <v>0</v>
      </c>
      <c r="L78" s="78">
        <v>427.92959999999999</v>
      </c>
      <c r="M78" s="79">
        <v>1E-4</v>
      </c>
      <c r="N78" s="79">
        <v>1.1000000000000001E-3</v>
      </c>
      <c r="O78" s="79">
        <v>2.9999999999999997E-4</v>
      </c>
    </row>
    <row r="79" spans="2:15">
      <c r="B79" t="s">
        <v>1032</v>
      </c>
      <c r="C79" t="s">
        <v>1033</v>
      </c>
      <c r="D79" t="s">
        <v>100</v>
      </c>
      <c r="E79" t="s">
        <v>123</v>
      </c>
      <c r="F79" t="s">
        <v>1034</v>
      </c>
      <c r="G79" t="s">
        <v>1031</v>
      </c>
      <c r="H79" t="s">
        <v>102</v>
      </c>
      <c r="I79" s="78">
        <v>23948</v>
      </c>
      <c r="J79" s="78">
        <v>7349</v>
      </c>
      <c r="K79" s="78">
        <v>0</v>
      </c>
      <c r="L79" s="78">
        <v>1759.9385199999999</v>
      </c>
      <c r="M79" s="79">
        <v>4.0000000000000002E-4</v>
      </c>
      <c r="N79" s="79">
        <v>4.4999999999999997E-3</v>
      </c>
      <c r="O79" s="79">
        <v>1.1000000000000001E-3</v>
      </c>
    </row>
    <row r="80" spans="2:15">
      <c r="B80" t="s">
        <v>1035</v>
      </c>
      <c r="C80" t="s">
        <v>1036</v>
      </c>
      <c r="D80" t="s">
        <v>100</v>
      </c>
      <c r="E80" t="s">
        <v>123</v>
      </c>
      <c r="F80" t="s">
        <v>1037</v>
      </c>
      <c r="G80" t="s">
        <v>1031</v>
      </c>
      <c r="H80" t="s">
        <v>102</v>
      </c>
      <c r="I80" s="78">
        <v>5836</v>
      </c>
      <c r="J80" s="78">
        <v>26800</v>
      </c>
      <c r="K80" s="78">
        <v>0</v>
      </c>
      <c r="L80" s="78">
        <v>1564.048</v>
      </c>
      <c r="M80" s="79">
        <v>4.0000000000000002E-4</v>
      </c>
      <c r="N80" s="79">
        <v>4.0000000000000001E-3</v>
      </c>
      <c r="O80" s="79">
        <v>1E-3</v>
      </c>
    </row>
    <row r="81" spans="2:15">
      <c r="B81" t="s">
        <v>1038</v>
      </c>
      <c r="C81" t="s">
        <v>1039</v>
      </c>
      <c r="D81" t="s">
        <v>100</v>
      </c>
      <c r="E81" t="s">
        <v>123</v>
      </c>
      <c r="F81" t="s">
        <v>1040</v>
      </c>
      <c r="G81" t="s">
        <v>127</v>
      </c>
      <c r="H81" t="s">
        <v>102</v>
      </c>
      <c r="I81" s="78">
        <v>4846</v>
      </c>
      <c r="J81" s="78">
        <v>32310</v>
      </c>
      <c r="K81" s="78">
        <v>0</v>
      </c>
      <c r="L81" s="78">
        <v>1565.7426</v>
      </c>
      <c r="M81" s="79">
        <v>8.9999999999999998E-4</v>
      </c>
      <c r="N81" s="79">
        <v>4.0000000000000001E-3</v>
      </c>
      <c r="O81" s="79">
        <v>1E-3</v>
      </c>
    </row>
    <row r="82" spans="2:15">
      <c r="B82" t="s">
        <v>1041</v>
      </c>
      <c r="C82" t="s">
        <v>1042</v>
      </c>
      <c r="D82" t="s">
        <v>100</v>
      </c>
      <c r="E82" t="s">
        <v>123</v>
      </c>
      <c r="F82" t="s">
        <v>1043</v>
      </c>
      <c r="G82" t="s">
        <v>128</v>
      </c>
      <c r="H82" t="s">
        <v>102</v>
      </c>
      <c r="I82" s="78">
        <v>16678</v>
      </c>
      <c r="J82" s="78">
        <v>5467</v>
      </c>
      <c r="K82" s="78">
        <v>0</v>
      </c>
      <c r="L82" s="78">
        <v>911.78625999999997</v>
      </c>
      <c r="M82" s="79">
        <v>1.1000000000000001E-3</v>
      </c>
      <c r="N82" s="79">
        <v>2.3E-3</v>
      </c>
      <c r="O82" s="79">
        <v>5.9999999999999995E-4</v>
      </c>
    </row>
    <row r="83" spans="2:15">
      <c r="B83" t="s">
        <v>1044</v>
      </c>
      <c r="C83" t="s">
        <v>1045</v>
      </c>
      <c r="D83" t="s">
        <v>100</v>
      </c>
      <c r="E83" t="s">
        <v>123</v>
      </c>
      <c r="F83" t="s">
        <v>1046</v>
      </c>
      <c r="G83" t="s">
        <v>128</v>
      </c>
      <c r="H83" t="s">
        <v>102</v>
      </c>
      <c r="I83" s="78">
        <v>199889</v>
      </c>
      <c r="J83" s="78">
        <v>1450</v>
      </c>
      <c r="K83" s="78">
        <v>19.827570000000001</v>
      </c>
      <c r="L83" s="78">
        <v>2918.2180699999999</v>
      </c>
      <c r="M83" s="79">
        <v>1E-3</v>
      </c>
      <c r="N83" s="79">
        <v>7.4000000000000003E-3</v>
      </c>
      <c r="O83" s="79">
        <v>1.8E-3</v>
      </c>
    </row>
    <row r="84" spans="2:15">
      <c r="B84" t="s">
        <v>1047</v>
      </c>
      <c r="C84" t="s">
        <v>1048</v>
      </c>
      <c r="D84" t="s">
        <v>100</v>
      </c>
      <c r="E84" t="s">
        <v>123</v>
      </c>
      <c r="F84" t="s">
        <v>1049</v>
      </c>
      <c r="G84" t="s">
        <v>128</v>
      </c>
      <c r="H84" t="s">
        <v>102</v>
      </c>
      <c r="I84" s="78">
        <v>328247.61</v>
      </c>
      <c r="J84" s="78">
        <v>786.2</v>
      </c>
      <c r="K84" s="78">
        <v>0</v>
      </c>
      <c r="L84" s="78">
        <v>2580.6827098200001</v>
      </c>
      <c r="M84" s="79">
        <v>1.6000000000000001E-3</v>
      </c>
      <c r="N84" s="79">
        <v>6.4999999999999997E-3</v>
      </c>
      <c r="O84" s="79">
        <v>1.6000000000000001E-3</v>
      </c>
    </row>
    <row r="85" spans="2:15">
      <c r="B85" t="s">
        <v>1050</v>
      </c>
      <c r="C85" t="s">
        <v>1051</v>
      </c>
      <c r="D85" t="s">
        <v>100</v>
      </c>
      <c r="E85" t="s">
        <v>123</v>
      </c>
      <c r="F85" t="s">
        <v>542</v>
      </c>
      <c r="G85" t="s">
        <v>128</v>
      </c>
      <c r="H85" t="s">
        <v>102</v>
      </c>
      <c r="I85" s="78">
        <v>81216</v>
      </c>
      <c r="J85" s="78">
        <v>946.5</v>
      </c>
      <c r="K85" s="78">
        <v>0</v>
      </c>
      <c r="L85" s="78">
        <v>768.70943999999997</v>
      </c>
      <c r="M85" s="79">
        <v>1.1999999999999999E-3</v>
      </c>
      <c r="N85" s="79">
        <v>2E-3</v>
      </c>
      <c r="O85" s="79">
        <v>5.0000000000000001E-4</v>
      </c>
    </row>
    <row r="86" spans="2:15">
      <c r="B86" t="s">
        <v>1052</v>
      </c>
      <c r="C86" t="s">
        <v>1053</v>
      </c>
      <c r="D86" t="s">
        <v>100</v>
      </c>
      <c r="E86" t="s">
        <v>123</v>
      </c>
      <c r="F86" t="s">
        <v>1054</v>
      </c>
      <c r="G86" t="s">
        <v>128</v>
      </c>
      <c r="H86" t="s">
        <v>102</v>
      </c>
      <c r="I86" s="78">
        <v>27197</v>
      </c>
      <c r="J86" s="78">
        <v>1413</v>
      </c>
      <c r="K86" s="78">
        <v>0</v>
      </c>
      <c r="L86" s="78">
        <v>384.29361</v>
      </c>
      <c r="M86" s="79">
        <v>8.0000000000000004E-4</v>
      </c>
      <c r="N86" s="79">
        <v>1E-3</v>
      </c>
      <c r="O86" s="79">
        <v>2.0000000000000001E-4</v>
      </c>
    </row>
    <row r="87" spans="2:15">
      <c r="B87" t="s">
        <v>1055</v>
      </c>
      <c r="C87" t="s">
        <v>1056</v>
      </c>
      <c r="D87" t="s">
        <v>100</v>
      </c>
      <c r="E87" t="s">
        <v>123</v>
      </c>
      <c r="F87" t="s">
        <v>1057</v>
      </c>
      <c r="G87" t="s">
        <v>132</v>
      </c>
      <c r="H87" t="s">
        <v>102</v>
      </c>
      <c r="I87" s="78">
        <v>145673</v>
      </c>
      <c r="J87" s="78">
        <v>1536</v>
      </c>
      <c r="K87" s="78">
        <v>0</v>
      </c>
      <c r="L87" s="78">
        <v>2237.53728</v>
      </c>
      <c r="M87" s="79">
        <v>8.0000000000000004E-4</v>
      </c>
      <c r="N87" s="79">
        <v>5.7000000000000002E-3</v>
      </c>
      <c r="O87" s="79">
        <v>1.4E-3</v>
      </c>
    </row>
    <row r="88" spans="2:15">
      <c r="B88" t="s">
        <v>1058</v>
      </c>
      <c r="C88" t="s">
        <v>1059</v>
      </c>
      <c r="D88" t="s">
        <v>100</v>
      </c>
      <c r="E88" t="s">
        <v>123</v>
      </c>
      <c r="F88" t="s">
        <v>561</v>
      </c>
      <c r="G88" t="s">
        <v>132</v>
      </c>
      <c r="H88" t="s">
        <v>102</v>
      </c>
      <c r="I88" s="78">
        <v>56332</v>
      </c>
      <c r="J88" s="78">
        <v>1360</v>
      </c>
      <c r="K88" s="78">
        <v>0</v>
      </c>
      <c r="L88" s="78">
        <v>766.11519999999996</v>
      </c>
      <c r="M88" s="79">
        <v>4.0000000000000002E-4</v>
      </c>
      <c r="N88" s="79">
        <v>1.9E-3</v>
      </c>
      <c r="O88" s="79">
        <v>5.0000000000000001E-4</v>
      </c>
    </row>
    <row r="89" spans="2:15">
      <c r="B89" s="80" t="s">
        <v>1060</v>
      </c>
      <c r="E89" s="16"/>
      <c r="F89" s="16"/>
      <c r="G89" s="16"/>
      <c r="I89" s="82">
        <v>8430892.9499999993</v>
      </c>
      <c r="K89" s="82">
        <v>0</v>
      </c>
      <c r="L89" s="82">
        <v>16656.689110259998</v>
      </c>
      <c r="N89" s="81">
        <v>4.2299999999999997E-2</v>
      </c>
      <c r="O89" s="81">
        <v>1.03E-2</v>
      </c>
    </row>
    <row r="90" spans="2:15">
      <c r="B90" t="s">
        <v>1061</v>
      </c>
      <c r="C90" t="s">
        <v>1062</v>
      </c>
      <c r="D90" t="s">
        <v>100</v>
      </c>
      <c r="E90" t="s">
        <v>123</v>
      </c>
      <c r="F90" t="s">
        <v>1063</v>
      </c>
      <c r="G90" t="s">
        <v>942</v>
      </c>
      <c r="H90" t="s">
        <v>102</v>
      </c>
      <c r="I90" s="78">
        <v>58826</v>
      </c>
      <c r="J90" s="78">
        <v>633</v>
      </c>
      <c r="K90" s="78">
        <v>0</v>
      </c>
      <c r="L90" s="78">
        <v>372.36858000000001</v>
      </c>
      <c r="M90" s="79">
        <v>3.7000000000000002E-3</v>
      </c>
      <c r="N90" s="79">
        <v>8.9999999999999998E-4</v>
      </c>
      <c r="O90" s="79">
        <v>2.0000000000000001E-4</v>
      </c>
    </row>
    <row r="91" spans="2:15">
      <c r="B91" t="s">
        <v>1064</v>
      </c>
      <c r="C91" t="s">
        <v>1065</v>
      </c>
      <c r="D91" t="s">
        <v>100</v>
      </c>
      <c r="E91" t="s">
        <v>123</v>
      </c>
      <c r="F91" t="s">
        <v>1066</v>
      </c>
      <c r="G91" t="s">
        <v>418</v>
      </c>
      <c r="H91" t="s">
        <v>102</v>
      </c>
      <c r="I91" s="78">
        <v>5827443</v>
      </c>
      <c r="J91" s="78">
        <v>75</v>
      </c>
      <c r="K91" s="78">
        <v>0</v>
      </c>
      <c r="L91" s="78">
        <v>4370.5822500000004</v>
      </c>
      <c r="M91" s="79">
        <v>6.1999999999999998E-3</v>
      </c>
      <c r="N91" s="79">
        <v>1.11E-2</v>
      </c>
      <c r="O91" s="79">
        <v>2.7000000000000001E-3</v>
      </c>
    </row>
    <row r="92" spans="2:15">
      <c r="B92" t="s">
        <v>1067</v>
      </c>
      <c r="C92" t="s">
        <v>1068</v>
      </c>
      <c r="D92" t="s">
        <v>100</v>
      </c>
      <c r="E92" t="s">
        <v>123</v>
      </c>
      <c r="F92" t="s">
        <v>1069</v>
      </c>
      <c r="G92" t="s">
        <v>414</v>
      </c>
      <c r="H92" t="s">
        <v>102</v>
      </c>
      <c r="I92" s="78">
        <v>26600</v>
      </c>
      <c r="J92" s="78">
        <v>1212</v>
      </c>
      <c r="K92" s="78">
        <v>0</v>
      </c>
      <c r="L92" s="78">
        <v>322.392</v>
      </c>
      <c r="M92" s="79">
        <v>1.5E-3</v>
      </c>
      <c r="N92" s="79">
        <v>8.0000000000000004E-4</v>
      </c>
      <c r="O92" s="79">
        <v>2.0000000000000001E-4</v>
      </c>
    </row>
    <row r="93" spans="2:15">
      <c r="B93" t="s">
        <v>1070</v>
      </c>
      <c r="C93" t="s">
        <v>1071</v>
      </c>
      <c r="D93" t="s">
        <v>100</v>
      </c>
      <c r="E93" t="s">
        <v>123</v>
      </c>
      <c r="F93" t="s">
        <v>1072</v>
      </c>
      <c r="G93" t="s">
        <v>565</v>
      </c>
      <c r="H93" t="s">
        <v>102</v>
      </c>
      <c r="I93" s="78">
        <v>96990</v>
      </c>
      <c r="J93" s="78">
        <v>2.9</v>
      </c>
      <c r="K93" s="78">
        <v>0</v>
      </c>
      <c r="L93" s="78">
        <v>2.81271</v>
      </c>
      <c r="M93" s="79">
        <v>1E-3</v>
      </c>
      <c r="N93" s="79">
        <v>0</v>
      </c>
      <c r="O93" s="79">
        <v>0</v>
      </c>
    </row>
    <row r="94" spans="2:15">
      <c r="B94" t="s">
        <v>1073</v>
      </c>
      <c r="C94" t="s">
        <v>1074</v>
      </c>
      <c r="D94" t="s">
        <v>100</v>
      </c>
      <c r="E94" t="s">
        <v>123</v>
      </c>
      <c r="F94" t="s">
        <v>1075</v>
      </c>
      <c r="G94" t="s">
        <v>565</v>
      </c>
      <c r="H94" t="s">
        <v>102</v>
      </c>
      <c r="I94" s="78">
        <v>357111</v>
      </c>
      <c r="J94" s="78">
        <v>100</v>
      </c>
      <c r="K94" s="78">
        <v>0</v>
      </c>
      <c r="L94" s="78">
        <v>357.11099999999999</v>
      </c>
      <c r="M94" s="79">
        <v>1.6000000000000001E-3</v>
      </c>
      <c r="N94" s="79">
        <v>8.9999999999999998E-4</v>
      </c>
      <c r="O94" s="79">
        <v>2.0000000000000001E-4</v>
      </c>
    </row>
    <row r="95" spans="2:15">
      <c r="B95" t="s">
        <v>1076</v>
      </c>
      <c r="C95" t="s">
        <v>1077</v>
      </c>
      <c r="D95" t="s">
        <v>100</v>
      </c>
      <c r="E95" t="s">
        <v>123</v>
      </c>
      <c r="F95" t="s">
        <v>1078</v>
      </c>
      <c r="G95" t="s">
        <v>565</v>
      </c>
      <c r="H95" t="s">
        <v>102</v>
      </c>
      <c r="I95" s="78">
        <v>108300</v>
      </c>
      <c r="J95" s="78">
        <v>779.7</v>
      </c>
      <c r="K95" s="78">
        <v>0</v>
      </c>
      <c r="L95" s="78">
        <v>844.41510000000005</v>
      </c>
      <c r="M95" s="79">
        <v>1.6999999999999999E-3</v>
      </c>
      <c r="N95" s="79">
        <v>2.0999999999999999E-3</v>
      </c>
      <c r="O95" s="79">
        <v>5.0000000000000001E-4</v>
      </c>
    </row>
    <row r="96" spans="2:15">
      <c r="B96" t="s">
        <v>1079</v>
      </c>
      <c r="C96" t="s">
        <v>1080</v>
      </c>
      <c r="D96" t="s">
        <v>100</v>
      </c>
      <c r="E96" t="s">
        <v>123</v>
      </c>
      <c r="F96" t="s">
        <v>606</v>
      </c>
      <c r="G96" t="s">
        <v>565</v>
      </c>
      <c r="H96" t="s">
        <v>102</v>
      </c>
      <c r="I96" s="78">
        <v>2325.98</v>
      </c>
      <c r="J96" s="78">
        <v>243.7</v>
      </c>
      <c r="K96" s="78">
        <v>0</v>
      </c>
      <c r="L96" s="78">
        <v>5.6684132600000003</v>
      </c>
      <c r="M96" s="79">
        <v>2.9999999999999997E-4</v>
      </c>
      <c r="N96" s="79">
        <v>0</v>
      </c>
      <c r="O96" s="79">
        <v>0</v>
      </c>
    </row>
    <row r="97" spans="2:15">
      <c r="B97" t="s">
        <v>1081</v>
      </c>
      <c r="C97" t="s">
        <v>1082</v>
      </c>
      <c r="D97" t="s">
        <v>100</v>
      </c>
      <c r="E97" t="s">
        <v>123</v>
      </c>
      <c r="F97" t="s">
        <v>1083</v>
      </c>
      <c r="G97" t="s">
        <v>1084</v>
      </c>
      <c r="H97" t="s">
        <v>102</v>
      </c>
      <c r="I97" s="78">
        <v>235160</v>
      </c>
      <c r="J97" s="78">
        <v>88.4</v>
      </c>
      <c r="K97" s="78">
        <v>0</v>
      </c>
      <c r="L97" s="78">
        <v>207.88144</v>
      </c>
      <c r="M97" s="79">
        <v>1.5E-3</v>
      </c>
      <c r="N97" s="79">
        <v>5.0000000000000001E-4</v>
      </c>
      <c r="O97" s="79">
        <v>1E-4</v>
      </c>
    </row>
    <row r="98" spans="2:15">
      <c r="B98" t="s">
        <v>1085</v>
      </c>
      <c r="C98" t="s">
        <v>1086</v>
      </c>
      <c r="D98" t="s">
        <v>100</v>
      </c>
      <c r="E98" t="s">
        <v>123</v>
      </c>
      <c r="F98" t="s">
        <v>1087</v>
      </c>
      <c r="G98" t="s">
        <v>112</v>
      </c>
      <c r="H98" t="s">
        <v>102</v>
      </c>
      <c r="I98" s="78">
        <v>9025.2000000000007</v>
      </c>
      <c r="J98" s="78">
        <v>315.10000000000002</v>
      </c>
      <c r="K98" s="78">
        <v>0</v>
      </c>
      <c r="L98" s="78">
        <v>28.438405199999998</v>
      </c>
      <c r="M98" s="79">
        <v>1E-3</v>
      </c>
      <c r="N98" s="79">
        <v>1E-4</v>
      </c>
      <c r="O98" s="79">
        <v>0</v>
      </c>
    </row>
    <row r="99" spans="2:15">
      <c r="B99" t="s">
        <v>1088</v>
      </c>
      <c r="C99" t="s">
        <v>1089</v>
      </c>
      <c r="D99" t="s">
        <v>100</v>
      </c>
      <c r="E99" t="s">
        <v>123</v>
      </c>
      <c r="F99" t="s">
        <v>1090</v>
      </c>
      <c r="G99" t="s">
        <v>595</v>
      </c>
      <c r="H99" t="s">
        <v>102</v>
      </c>
      <c r="I99" s="78">
        <v>96100</v>
      </c>
      <c r="J99" s="78">
        <v>468.6</v>
      </c>
      <c r="K99" s="78">
        <v>0</v>
      </c>
      <c r="L99" s="78">
        <v>450.32459999999998</v>
      </c>
      <c r="M99" s="79">
        <v>4.7999999999999996E-3</v>
      </c>
      <c r="N99" s="79">
        <v>1.1000000000000001E-3</v>
      </c>
      <c r="O99" s="79">
        <v>2.9999999999999997E-4</v>
      </c>
    </row>
    <row r="100" spans="2:15">
      <c r="B100" t="s">
        <v>1091</v>
      </c>
      <c r="C100" t="s">
        <v>1092</v>
      </c>
      <c r="D100" t="s">
        <v>100</v>
      </c>
      <c r="E100" t="s">
        <v>123</v>
      </c>
      <c r="F100" t="s">
        <v>1093</v>
      </c>
      <c r="G100" t="s">
        <v>595</v>
      </c>
      <c r="H100" t="s">
        <v>102</v>
      </c>
      <c r="I100" s="78">
        <v>9300</v>
      </c>
      <c r="J100" s="78">
        <v>38.200000000000003</v>
      </c>
      <c r="K100" s="78">
        <v>0</v>
      </c>
      <c r="L100" s="78">
        <v>3.5526</v>
      </c>
      <c r="M100" s="79">
        <v>2.9999999999999997E-4</v>
      </c>
      <c r="N100" s="79">
        <v>0</v>
      </c>
      <c r="O100" s="79">
        <v>0</v>
      </c>
    </row>
    <row r="101" spans="2:15">
      <c r="B101" t="s">
        <v>1094</v>
      </c>
      <c r="C101" t="s">
        <v>1095</v>
      </c>
      <c r="D101" t="s">
        <v>100</v>
      </c>
      <c r="E101" t="s">
        <v>123</v>
      </c>
      <c r="F101" t="s">
        <v>1096</v>
      </c>
      <c r="G101" t="s">
        <v>1097</v>
      </c>
      <c r="H101" t="s">
        <v>102</v>
      </c>
      <c r="I101" s="78">
        <v>20200</v>
      </c>
      <c r="J101" s="78">
        <v>3534</v>
      </c>
      <c r="K101" s="78">
        <v>0</v>
      </c>
      <c r="L101" s="78">
        <v>713.86800000000005</v>
      </c>
      <c r="M101" s="79">
        <v>2E-3</v>
      </c>
      <c r="N101" s="79">
        <v>1.8E-3</v>
      </c>
      <c r="O101" s="79">
        <v>4.0000000000000002E-4</v>
      </c>
    </row>
    <row r="102" spans="2:15">
      <c r="B102" t="s">
        <v>1098</v>
      </c>
      <c r="C102" t="s">
        <v>1099</v>
      </c>
      <c r="D102" t="s">
        <v>100</v>
      </c>
      <c r="E102" t="s">
        <v>123</v>
      </c>
      <c r="F102" t="s">
        <v>1100</v>
      </c>
      <c r="G102" t="s">
        <v>1097</v>
      </c>
      <c r="H102" t="s">
        <v>102</v>
      </c>
      <c r="I102" s="78">
        <v>928.63</v>
      </c>
      <c r="J102" s="78">
        <v>11700</v>
      </c>
      <c r="K102" s="78">
        <v>0</v>
      </c>
      <c r="L102" s="78">
        <v>108.64971</v>
      </c>
      <c r="M102" s="79">
        <v>2.9999999999999997E-4</v>
      </c>
      <c r="N102" s="79">
        <v>2.9999999999999997E-4</v>
      </c>
      <c r="O102" s="79">
        <v>1E-4</v>
      </c>
    </row>
    <row r="103" spans="2:15">
      <c r="B103" t="s">
        <v>1101</v>
      </c>
      <c r="C103" t="s">
        <v>1102</v>
      </c>
      <c r="D103" t="s">
        <v>100</v>
      </c>
      <c r="E103" t="s">
        <v>123</v>
      </c>
      <c r="F103" t="s">
        <v>1103</v>
      </c>
      <c r="G103" t="s">
        <v>1097</v>
      </c>
      <c r="H103" t="s">
        <v>102</v>
      </c>
      <c r="I103" s="78">
        <v>1648</v>
      </c>
      <c r="J103" s="78">
        <v>12620</v>
      </c>
      <c r="K103" s="78">
        <v>0</v>
      </c>
      <c r="L103" s="78">
        <v>207.9776</v>
      </c>
      <c r="M103" s="79">
        <v>4.0000000000000002E-4</v>
      </c>
      <c r="N103" s="79">
        <v>5.0000000000000001E-4</v>
      </c>
      <c r="O103" s="79">
        <v>1E-4</v>
      </c>
    </row>
    <row r="104" spans="2:15">
      <c r="B104" t="s">
        <v>1104</v>
      </c>
      <c r="C104" t="s">
        <v>1105</v>
      </c>
      <c r="D104" t="s">
        <v>100</v>
      </c>
      <c r="E104" t="s">
        <v>123</v>
      </c>
      <c r="F104" t="s">
        <v>1106</v>
      </c>
      <c r="G104" t="s">
        <v>442</v>
      </c>
      <c r="H104" t="s">
        <v>102</v>
      </c>
      <c r="I104" s="78">
        <v>1149.3</v>
      </c>
      <c r="J104" s="78">
        <v>33320</v>
      </c>
      <c r="K104" s="78">
        <v>0</v>
      </c>
      <c r="L104" s="78">
        <v>382.94675999999998</v>
      </c>
      <c r="M104" s="79">
        <v>8.9999999999999998E-4</v>
      </c>
      <c r="N104" s="79">
        <v>1E-3</v>
      </c>
      <c r="O104" s="79">
        <v>2.0000000000000001E-4</v>
      </c>
    </row>
    <row r="105" spans="2:15">
      <c r="B105" t="s">
        <v>1107</v>
      </c>
      <c r="C105" t="s">
        <v>1108</v>
      </c>
      <c r="D105" t="s">
        <v>100</v>
      </c>
      <c r="E105" t="s">
        <v>123</v>
      </c>
      <c r="F105" t="s">
        <v>1109</v>
      </c>
      <c r="G105" t="s">
        <v>442</v>
      </c>
      <c r="H105" t="s">
        <v>102</v>
      </c>
      <c r="I105" s="78">
        <v>376258</v>
      </c>
      <c r="J105" s="78">
        <v>284.60000000000002</v>
      </c>
      <c r="K105" s="78">
        <v>0</v>
      </c>
      <c r="L105" s="78">
        <v>1070.8302679999999</v>
      </c>
      <c r="M105" s="79">
        <v>3.5999999999999999E-3</v>
      </c>
      <c r="N105" s="79">
        <v>2.7000000000000001E-3</v>
      </c>
      <c r="O105" s="79">
        <v>6.9999999999999999E-4</v>
      </c>
    </row>
    <row r="106" spans="2:15">
      <c r="B106" t="s">
        <v>1110</v>
      </c>
      <c r="C106" t="s">
        <v>1111</v>
      </c>
      <c r="D106" t="s">
        <v>100</v>
      </c>
      <c r="E106" t="s">
        <v>123</v>
      </c>
      <c r="F106" t="s">
        <v>1112</v>
      </c>
      <c r="G106" t="s">
        <v>756</v>
      </c>
      <c r="H106" t="s">
        <v>102</v>
      </c>
      <c r="I106" s="78">
        <v>42000</v>
      </c>
      <c r="J106" s="78">
        <v>910.6</v>
      </c>
      <c r="K106" s="78">
        <v>0</v>
      </c>
      <c r="L106" s="78">
        <v>382.452</v>
      </c>
      <c r="M106" s="79">
        <v>1.1999999999999999E-3</v>
      </c>
      <c r="N106" s="79">
        <v>1E-3</v>
      </c>
      <c r="O106" s="79">
        <v>2.0000000000000001E-4</v>
      </c>
    </row>
    <row r="107" spans="2:15">
      <c r="B107" t="s">
        <v>1113</v>
      </c>
      <c r="C107" t="s">
        <v>1114</v>
      </c>
      <c r="D107" t="s">
        <v>100</v>
      </c>
      <c r="E107" t="s">
        <v>123</v>
      </c>
      <c r="F107" t="s">
        <v>1115</v>
      </c>
      <c r="G107" t="s">
        <v>473</v>
      </c>
      <c r="H107" t="s">
        <v>102</v>
      </c>
      <c r="I107" s="78">
        <v>26912.54</v>
      </c>
      <c r="J107" s="78">
        <v>7742</v>
      </c>
      <c r="K107" s="78">
        <v>0</v>
      </c>
      <c r="L107" s="78">
        <v>2083.5688467999998</v>
      </c>
      <c r="M107" s="79">
        <v>3.3E-3</v>
      </c>
      <c r="N107" s="79">
        <v>5.3E-3</v>
      </c>
      <c r="O107" s="79">
        <v>1.2999999999999999E-3</v>
      </c>
    </row>
    <row r="108" spans="2:15">
      <c r="B108" t="s">
        <v>1116</v>
      </c>
      <c r="C108" t="s">
        <v>1117</v>
      </c>
      <c r="D108" t="s">
        <v>100</v>
      </c>
      <c r="E108" t="s">
        <v>123</v>
      </c>
      <c r="F108" t="s">
        <v>1118</v>
      </c>
      <c r="G108" t="s">
        <v>473</v>
      </c>
      <c r="H108" t="s">
        <v>102</v>
      </c>
      <c r="I108" s="78">
        <v>131345</v>
      </c>
      <c r="J108" s="78">
        <v>455.2</v>
      </c>
      <c r="K108" s="78">
        <v>0</v>
      </c>
      <c r="L108" s="78">
        <v>597.88243999999997</v>
      </c>
      <c r="M108" s="79">
        <v>2.0999999999999999E-3</v>
      </c>
      <c r="N108" s="79">
        <v>1.5E-3</v>
      </c>
      <c r="O108" s="79">
        <v>4.0000000000000002E-4</v>
      </c>
    </row>
    <row r="109" spans="2:15">
      <c r="B109" t="s">
        <v>1119</v>
      </c>
      <c r="C109" t="s">
        <v>1120</v>
      </c>
      <c r="D109" t="s">
        <v>100</v>
      </c>
      <c r="E109" t="s">
        <v>123</v>
      </c>
      <c r="F109" t="s">
        <v>585</v>
      </c>
      <c r="G109" t="s">
        <v>473</v>
      </c>
      <c r="H109" t="s">
        <v>102</v>
      </c>
      <c r="I109" s="78">
        <v>96435</v>
      </c>
      <c r="J109" s="78">
        <v>443.8</v>
      </c>
      <c r="K109" s="78">
        <v>0</v>
      </c>
      <c r="L109" s="78">
        <v>427.97852999999998</v>
      </c>
      <c r="M109" s="79">
        <v>2.7000000000000001E-3</v>
      </c>
      <c r="N109" s="79">
        <v>1.1000000000000001E-3</v>
      </c>
      <c r="O109" s="79">
        <v>2.9999999999999997E-4</v>
      </c>
    </row>
    <row r="110" spans="2:15">
      <c r="B110" t="s">
        <v>1121</v>
      </c>
      <c r="C110" t="s">
        <v>1122</v>
      </c>
      <c r="D110" t="s">
        <v>100</v>
      </c>
      <c r="E110" t="s">
        <v>123</v>
      </c>
      <c r="F110" t="s">
        <v>1123</v>
      </c>
      <c r="G110" t="s">
        <v>378</v>
      </c>
      <c r="H110" t="s">
        <v>102</v>
      </c>
      <c r="I110" s="78">
        <v>191848.3</v>
      </c>
      <c r="J110" s="78">
        <v>475</v>
      </c>
      <c r="K110" s="78">
        <v>0</v>
      </c>
      <c r="L110" s="78">
        <v>911.27942499999995</v>
      </c>
      <c r="M110" s="79">
        <v>2E-3</v>
      </c>
      <c r="N110" s="79">
        <v>2.3E-3</v>
      </c>
      <c r="O110" s="79">
        <v>5.9999999999999995E-4</v>
      </c>
    </row>
    <row r="111" spans="2:15">
      <c r="B111" t="s">
        <v>1124</v>
      </c>
      <c r="C111" t="s">
        <v>1125</v>
      </c>
      <c r="D111" t="s">
        <v>100</v>
      </c>
      <c r="E111" t="s">
        <v>123</v>
      </c>
      <c r="F111" t="s">
        <v>1126</v>
      </c>
      <c r="G111" t="s">
        <v>127</v>
      </c>
      <c r="H111" t="s">
        <v>102</v>
      </c>
      <c r="I111" s="78">
        <v>201485</v>
      </c>
      <c r="J111" s="78">
        <v>232</v>
      </c>
      <c r="K111" s="78">
        <v>0</v>
      </c>
      <c r="L111" s="78">
        <v>467.4452</v>
      </c>
      <c r="M111" s="79">
        <v>3.7000000000000002E-3</v>
      </c>
      <c r="N111" s="79">
        <v>1.1999999999999999E-3</v>
      </c>
      <c r="O111" s="79">
        <v>2.9999999999999997E-4</v>
      </c>
    </row>
    <row r="112" spans="2:15">
      <c r="B112" t="s">
        <v>1127</v>
      </c>
      <c r="C112" t="s">
        <v>1128</v>
      </c>
      <c r="D112" t="s">
        <v>100</v>
      </c>
      <c r="E112" t="s">
        <v>123</v>
      </c>
      <c r="F112" t="s">
        <v>1129</v>
      </c>
      <c r="G112" t="s">
        <v>127</v>
      </c>
      <c r="H112" t="s">
        <v>102</v>
      </c>
      <c r="I112" s="78">
        <v>159300</v>
      </c>
      <c r="J112" s="78">
        <v>552.4</v>
      </c>
      <c r="K112" s="78">
        <v>0</v>
      </c>
      <c r="L112" s="78">
        <v>879.97320000000002</v>
      </c>
      <c r="M112" s="79">
        <v>2E-3</v>
      </c>
      <c r="N112" s="79">
        <v>2.2000000000000001E-3</v>
      </c>
      <c r="O112" s="79">
        <v>5.0000000000000001E-4</v>
      </c>
    </row>
    <row r="113" spans="2:15">
      <c r="B113" t="s">
        <v>1130</v>
      </c>
      <c r="C113" t="s">
        <v>1131</v>
      </c>
      <c r="D113" t="s">
        <v>100</v>
      </c>
      <c r="E113" t="s">
        <v>123</v>
      </c>
      <c r="F113" t="s">
        <v>1132</v>
      </c>
      <c r="G113" t="s">
        <v>127</v>
      </c>
      <c r="H113" t="s">
        <v>102</v>
      </c>
      <c r="I113" s="78">
        <v>37139</v>
      </c>
      <c r="J113" s="78">
        <v>443.1</v>
      </c>
      <c r="K113" s="78">
        <v>0</v>
      </c>
      <c r="L113" s="78">
        <v>164.56290899999999</v>
      </c>
      <c r="M113" s="79">
        <v>2.3E-3</v>
      </c>
      <c r="N113" s="79">
        <v>4.0000000000000002E-4</v>
      </c>
      <c r="O113" s="79">
        <v>1E-4</v>
      </c>
    </row>
    <row r="114" spans="2:15">
      <c r="B114" t="s">
        <v>1133</v>
      </c>
      <c r="C114" t="s">
        <v>1134</v>
      </c>
      <c r="D114" t="s">
        <v>100</v>
      </c>
      <c r="E114" t="s">
        <v>123</v>
      </c>
      <c r="F114" t="s">
        <v>1135</v>
      </c>
      <c r="G114" t="s">
        <v>127</v>
      </c>
      <c r="H114" t="s">
        <v>102</v>
      </c>
      <c r="I114" s="78">
        <v>45422</v>
      </c>
      <c r="J114" s="78">
        <v>540.70000000000005</v>
      </c>
      <c r="K114" s="78">
        <v>0</v>
      </c>
      <c r="L114" s="78">
        <v>245.596754</v>
      </c>
      <c r="M114" s="79">
        <v>1E-3</v>
      </c>
      <c r="N114" s="79">
        <v>5.9999999999999995E-4</v>
      </c>
      <c r="O114" s="79">
        <v>2.0000000000000001E-4</v>
      </c>
    </row>
    <row r="115" spans="2:15">
      <c r="B115" t="s">
        <v>1136</v>
      </c>
      <c r="C115" t="s">
        <v>1137</v>
      </c>
      <c r="D115" t="s">
        <v>100</v>
      </c>
      <c r="E115" t="s">
        <v>123</v>
      </c>
      <c r="F115" t="s">
        <v>1138</v>
      </c>
      <c r="G115" t="s">
        <v>128</v>
      </c>
      <c r="H115" t="s">
        <v>102</v>
      </c>
      <c r="I115" s="78">
        <v>13488</v>
      </c>
      <c r="J115" s="78">
        <v>1406</v>
      </c>
      <c r="K115" s="78">
        <v>0</v>
      </c>
      <c r="L115" s="78">
        <v>189.64127999999999</v>
      </c>
      <c r="M115" s="79">
        <v>1E-3</v>
      </c>
      <c r="N115" s="79">
        <v>5.0000000000000001E-4</v>
      </c>
      <c r="O115" s="79">
        <v>1E-4</v>
      </c>
    </row>
    <row r="116" spans="2:15">
      <c r="B116" t="s">
        <v>1139</v>
      </c>
      <c r="C116" t="s">
        <v>1140</v>
      </c>
      <c r="D116" t="s">
        <v>100</v>
      </c>
      <c r="E116" t="s">
        <v>123</v>
      </c>
      <c r="F116" t="s">
        <v>1141</v>
      </c>
      <c r="G116" t="s">
        <v>128</v>
      </c>
      <c r="H116" t="s">
        <v>102</v>
      </c>
      <c r="I116" s="78">
        <v>194000</v>
      </c>
      <c r="J116" s="78">
        <v>219.5</v>
      </c>
      <c r="K116" s="78">
        <v>0</v>
      </c>
      <c r="L116" s="78">
        <v>425.83</v>
      </c>
      <c r="M116" s="79">
        <v>8.0000000000000004E-4</v>
      </c>
      <c r="N116" s="79">
        <v>1.1000000000000001E-3</v>
      </c>
      <c r="O116" s="79">
        <v>2.9999999999999997E-4</v>
      </c>
    </row>
    <row r="117" spans="2:15">
      <c r="B117" t="s">
        <v>1142</v>
      </c>
      <c r="C117" t="s">
        <v>1143</v>
      </c>
      <c r="D117" t="s">
        <v>100</v>
      </c>
      <c r="E117" t="s">
        <v>123</v>
      </c>
      <c r="F117" t="s">
        <v>829</v>
      </c>
      <c r="G117" t="s">
        <v>132</v>
      </c>
      <c r="H117" t="s">
        <v>102</v>
      </c>
      <c r="I117" s="78">
        <v>64153</v>
      </c>
      <c r="J117" s="78">
        <v>671.3</v>
      </c>
      <c r="K117" s="78">
        <v>0</v>
      </c>
      <c r="L117" s="78">
        <v>430.65908899999999</v>
      </c>
      <c r="M117" s="79">
        <v>5.9999999999999995E-4</v>
      </c>
      <c r="N117" s="79">
        <v>1.1000000000000001E-3</v>
      </c>
      <c r="O117" s="79">
        <v>2.9999999999999997E-4</v>
      </c>
    </row>
    <row r="118" spans="2:15">
      <c r="B118" s="80" t="s">
        <v>1144</v>
      </c>
      <c r="E118" s="16"/>
      <c r="F118" s="16"/>
      <c r="G118" s="16"/>
      <c r="I118" s="82">
        <v>0</v>
      </c>
      <c r="K118" s="82">
        <v>0</v>
      </c>
      <c r="L118" s="82">
        <v>0</v>
      </c>
      <c r="N118" s="81">
        <v>0</v>
      </c>
      <c r="O118" s="81">
        <v>0</v>
      </c>
    </row>
    <row r="119" spans="2:15">
      <c r="B119" t="s">
        <v>238</v>
      </c>
      <c r="C119" t="s">
        <v>238</v>
      </c>
      <c r="E119" s="16"/>
      <c r="F119" s="16"/>
      <c r="G119" t="s">
        <v>238</v>
      </c>
      <c r="H119" t="s">
        <v>238</v>
      </c>
      <c r="I119" s="78">
        <v>0</v>
      </c>
      <c r="J119" s="78">
        <v>0</v>
      </c>
      <c r="L119" s="78">
        <v>0</v>
      </c>
      <c r="M119" s="79">
        <v>0</v>
      </c>
      <c r="N119" s="79">
        <v>0</v>
      </c>
      <c r="O119" s="79">
        <v>0</v>
      </c>
    </row>
    <row r="120" spans="2:15">
      <c r="B120" s="80" t="s">
        <v>242</v>
      </c>
      <c r="E120" s="16"/>
      <c r="F120" s="16"/>
      <c r="G120" s="16"/>
      <c r="I120" s="82">
        <v>1883447</v>
      </c>
      <c r="K120" s="82">
        <v>126.13128055999999</v>
      </c>
      <c r="L120" s="82">
        <v>178301.22011730378</v>
      </c>
      <c r="N120" s="81">
        <v>0.45229999999999998</v>
      </c>
      <c r="O120" s="81">
        <v>0.11020000000000001</v>
      </c>
    </row>
    <row r="121" spans="2:15">
      <c r="B121" s="80" t="s">
        <v>319</v>
      </c>
      <c r="E121" s="16"/>
      <c r="F121" s="16"/>
      <c r="G121" s="16"/>
      <c r="I121" s="82">
        <v>222670</v>
      </c>
      <c r="K121" s="82">
        <v>61.194869400000002</v>
      </c>
      <c r="L121" s="82">
        <v>19259.731349763999</v>
      </c>
      <c r="N121" s="81">
        <v>4.8899999999999999E-2</v>
      </c>
      <c r="O121" s="81">
        <v>1.1900000000000001E-2</v>
      </c>
    </row>
    <row r="122" spans="2:15">
      <c r="B122" t="s">
        <v>1145</v>
      </c>
      <c r="C122" t="s">
        <v>1146</v>
      </c>
      <c r="D122" t="s">
        <v>1147</v>
      </c>
      <c r="E122" t="s">
        <v>859</v>
      </c>
      <c r="F122" t="s">
        <v>1148</v>
      </c>
      <c r="G122" t="s">
        <v>1149</v>
      </c>
      <c r="H122" t="s">
        <v>106</v>
      </c>
      <c r="I122" s="78">
        <v>39156</v>
      </c>
      <c r="J122" s="78">
        <v>159</v>
      </c>
      <c r="K122" s="78">
        <v>0</v>
      </c>
      <c r="L122" s="78">
        <v>215.78636664000001</v>
      </c>
      <c r="M122" s="79">
        <v>1.9E-3</v>
      </c>
      <c r="N122" s="79">
        <v>5.0000000000000001E-4</v>
      </c>
      <c r="O122" s="79">
        <v>1E-4</v>
      </c>
    </row>
    <row r="123" spans="2:15">
      <c r="B123" t="s">
        <v>1150</v>
      </c>
      <c r="C123" t="s">
        <v>1151</v>
      </c>
      <c r="D123" t="s">
        <v>1147</v>
      </c>
      <c r="E123" t="s">
        <v>859</v>
      </c>
      <c r="F123" t="s">
        <v>1152</v>
      </c>
      <c r="G123" t="s">
        <v>1153</v>
      </c>
      <c r="H123" t="s">
        <v>106</v>
      </c>
      <c r="I123" s="78">
        <v>67479</v>
      </c>
      <c r="J123" s="78">
        <v>654</v>
      </c>
      <c r="K123" s="78">
        <v>0</v>
      </c>
      <c r="L123" s="78">
        <v>1529.5896795599999</v>
      </c>
      <c r="M123" s="79">
        <v>1.8E-3</v>
      </c>
      <c r="N123" s="79">
        <v>3.8999999999999998E-3</v>
      </c>
      <c r="O123" s="79">
        <v>8.9999999999999998E-4</v>
      </c>
    </row>
    <row r="124" spans="2:15">
      <c r="B124" t="s">
        <v>1154</v>
      </c>
      <c r="C124" t="s">
        <v>1155</v>
      </c>
      <c r="D124" t="s">
        <v>1147</v>
      </c>
      <c r="E124" t="s">
        <v>859</v>
      </c>
      <c r="F124" t="s">
        <v>1156</v>
      </c>
      <c r="G124" t="s">
        <v>1157</v>
      </c>
      <c r="H124" t="s">
        <v>106</v>
      </c>
      <c r="I124" s="78">
        <v>18424</v>
      </c>
      <c r="J124" s="78">
        <v>13878</v>
      </c>
      <c r="K124" s="78">
        <v>0</v>
      </c>
      <c r="L124" s="78">
        <v>8862.1555075199994</v>
      </c>
      <c r="M124" s="79">
        <v>5.0000000000000001E-4</v>
      </c>
      <c r="N124" s="79">
        <v>2.2499999999999999E-2</v>
      </c>
      <c r="O124" s="79">
        <v>5.4999999999999997E-3</v>
      </c>
    </row>
    <row r="125" spans="2:15">
      <c r="B125" t="s">
        <v>1158</v>
      </c>
      <c r="C125" t="s">
        <v>1159</v>
      </c>
      <c r="D125" t="s">
        <v>1147</v>
      </c>
      <c r="E125" t="s">
        <v>859</v>
      </c>
      <c r="F125" t="s">
        <v>1160</v>
      </c>
      <c r="G125" t="s">
        <v>1161</v>
      </c>
      <c r="H125" t="s">
        <v>106</v>
      </c>
      <c r="I125" s="78">
        <v>6519</v>
      </c>
      <c r="J125" s="78">
        <v>2612</v>
      </c>
      <c r="K125" s="78">
        <v>0</v>
      </c>
      <c r="L125" s="78">
        <v>590.17758647999995</v>
      </c>
      <c r="M125" s="79">
        <v>4.0000000000000002E-4</v>
      </c>
      <c r="N125" s="79">
        <v>1.5E-3</v>
      </c>
      <c r="O125" s="79">
        <v>4.0000000000000002E-4</v>
      </c>
    </row>
    <row r="126" spans="2:15">
      <c r="B126" t="s">
        <v>1162</v>
      </c>
      <c r="C126" t="s">
        <v>1163</v>
      </c>
      <c r="D126" t="s">
        <v>1147</v>
      </c>
      <c r="E126" t="s">
        <v>859</v>
      </c>
      <c r="F126" t="s">
        <v>1164</v>
      </c>
      <c r="G126" t="s">
        <v>1165</v>
      </c>
      <c r="H126" t="s">
        <v>110</v>
      </c>
      <c r="I126" s="78">
        <v>21014</v>
      </c>
      <c r="J126" s="78">
        <v>2422</v>
      </c>
      <c r="K126" s="78">
        <v>61.194869400000002</v>
      </c>
      <c r="L126" s="78">
        <v>2037.3811852240001</v>
      </c>
      <c r="M126" s="79">
        <v>5.0000000000000001E-4</v>
      </c>
      <c r="N126" s="79">
        <v>5.1999999999999998E-3</v>
      </c>
      <c r="O126" s="79">
        <v>1.2999999999999999E-3</v>
      </c>
    </row>
    <row r="127" spans="2:15">
      <c r="B127" t="s">
        <v>1166</v>
      </c>
      <c r="C127" t="s">
        <v>1167</v>
      </c>
      <c r="D127" t="s">
        <v>1147</v>
      </c>
      <c r="E127" t="s">
        <v>859</v>
      </c>
      <c r="F127" t="s">
        <v>1168</v>
      </c>
      <c r="G127" t="s">
        <v>1169</v>
      </c>
      <c r="H127" t="s">
        <v>106</v>
      </c>
      <c r="I127" s="78">
        <v>18675</v>
      </c>
      <c r="J127" s="78">
        <v>4819</v>
      </c>
      <c r="K127" s="78">
        <v>0</v>
      </c>
      <c r="L127" s="78">
        <v>3119.2206345</v>
      </c>
      <c r="M127" s="79">
        <v>6.9999999999999999E-4</v>
      </c>
      <c r="N127" s="79">
        <v>7.9000000000000008E-3</v>
      </c>
      <c r="O127" s="79">
        <v>1.9E-3</v>
      </c>
    </row>
    <row r="128" spans="2:15">
      <c r="B128" t="s">
        <v>1170</v>
      </c>
      <c r="C128" t="s">
        <v>1171</v>
      </c>
      <c r="D128" t="s">
        <v>1147</v>
      </c>
      <c r="E128" t="s">
        <v>859</v>
      </c>
      <c r="F128" t="s">
        <v>1172</v>
      </c>
      <c r="G128" t="s">
        <v>1173</v>
      </c>
      <c r="H128" t="s">
        <v>106</v>
      </c>
      <c r="I128" s="78">
        <v>16918</v>
      </c>
      <c r="J128" s="78">
        <v>1130</v>
      </c>
      <c r="K128" s="78">
        <v>0</v>
      </c>
      <c r="L128" s="78">
        <v>662.60700440000005</v>
      </c>
      <c r="M128" s="79">
        <v>4.0000000000000002E-4</v>
      </c>
      <c r="N128" s="79">
        <v>1.6999999999999999E-3</v>
      </c>
      <c r="O128" s="79">
        <v>4.0000000000000002E-4</v>
      </c>
    </row>
    <row r="129" spans="2:15">
      <c r="B129" t="s">
        <v>1174</v>
      </c>
      <c r="C129" t="s">
        <v>1175</v>
      </c>
      <c r="D129" t="s">
        <v>1147</v>
      </c>
      <c r="E129" t="s">
        <v>859</v>
      </c>
      <c r="F129" t="s">
        <v>1176</v>
      </c>
      <c r="G129" t="s">
        <v>1177</v>
      </c>
      <c r="H129" t="s">
        <v>106</v>
      </c>
      <c r="I129" s="78">
        <v>21983</v>
      </c>
      <c r="J129" s="78">
        <v>1602</v>
      </c>
      <c r="K129" s="78">
        <v>0</v>
      </c>
      <c r="L129" s="78">
        <v>1220.6131095600001</v>
      </c>
      <c r="M129" s="79">
        <v>1E-3</v>
      </c>
      <c r="N129" s="79">
        <v>3.0999999999999999E-3</v>
      </c>
      <c r="O129" s="79">
        <v>8.0000000000000004E-4</v>
      </c>
    </row>
    <row r="130" spans="2:15">
      <c r="B130" t="s">
        <v>1178</v>
      </c>
      <c r="C130" t="s">
        <v>1179</v>
      </c>
      <c r="D130" t="s">
        <v>1147</v>
      </c>
      <c r="E130" t="s">
        <v>859</v>
      </c>
      <c r="F130" t="s">
        <v>1180</v>
      </c>
      <c r="G130" t="s">
        <v>1177</v>
      </c>
      <c r="H130" t="s">
        <v>106</v>
      </c>
      <c r="I130" s="78">
        <v>12502</v>
      </c>
      <c r="J130" s="78">
        <v>2359</v>
      </c>
      <c r="K130" s="78">
        <v>0</v>
      </c>
      <c r="L130" s="78">
        <v>1022.20027588</v>
      </c>
      <c r="M130" s="79">
        <v>5.9999999999999995E-4</v>
      </c>
      <c r="N130" s="79">
        <v>2.5999999999999999E-3</v>
      </c>
      <c r="O130" s="79">
        <v>5.9999999999999995E-4</v>
      </c>
    </row>
    <row r="131" spans="2:15">
      <c r="B131" s="80" t="s">
        <v>320</v>
      </c>
      <c r="E131" s="16"/>
      <c r="F131" s="16"/>
      <c r="G131" s="16"/>
      <c r="I131" s="82">
        <v>1660777</v>
      </c>
      <c r="K131" s="82">
        <v>64.936411160000006</v>
      </c>
      <c r="L131" s="82">
        <v>159041.48876753979</v>
      </c>
      <c r="N131" s="81">
        <v>0.40350000000000003</v>
      </c>
      <c r="O131" s="81">
        <v>9.8299999999999998E-2</v>
      </c>
    </row>
    <row r="132" spans="2:15">
      <c r="B132" t="s">
        <v>1181</v>
      </c>
      <c r="C132" t="s">
        <v>1182</v>
      </c>
      <c r="D132" t="s">
        <v>1183</v>
      </c>
      <c r="E132" t="s">
        <v>859</v>
      </c>
      <c r="F132" t="s">
        <v>1184</v>
      </c>
      <c r="G132" t="s">
        <v>1185</v>
      </c>
      <c r="H132" t="s">
        <v>106</v>
      </c>
      <c r="I132" s="78">
        <v>22065</v>
      </c>
      <c r="J132" s="78">
        <v>2375</v>
      </c>
      <c r="K132" s="78">
        <v>0</v>
      </c>
      <c r="L132" s="78">
        <v>1816.3356375000001</v>
      </c>
      <c r="M132" s="79">
        <v>0</v>
      </c>
      <c r="N132" s="79">
        <v>4.5999999999999999E-3</v>
      </c>
      <c r="O132" s="79">
        <v>1.1000000000000001E-3</v>
      </c>
    </row>
    <row r="133" spans="2:15">
      <c r="B133" t="s">
        <v>1186</v>
      </c>
      <c r="C133" t="s">
        <v>1187</v>
      </c>
      <c r="D133" t="s">
        <v>1147</v>
      </c>
      <c r="E133" t="s">
        <v>859</v>
      </c>
      <c r="F133" t="s">
        <v>1188</v>
      </c>
      <c r="G133" t="s">
        <v>1185</v>
      </c>
      <c r="H133" t="s">
        <v>106</v>
      </c>
      <c r="I133" s="78">
        <v>14930</v>
      </c>
      <c r="J133" s="78">
        <v>5110</v>
      </c>
      <c r="K133" s="78">
        <v>0</v>
      </c>
      <c r="L133" s="78">
        <v>2644.2911180000001</v>
      </c>
      <c r="M133" s="79">
        <v>0</v>
      </c>
      <c r="N133" s="79">
        <v>6.7000000000000002E-3</v>
      </c>
      <c r="O133" s="79">
        <v>1.6000000000000001E-3</v>
      </c>
    </row>
    <row r="134" spans="2:15">
      <c r="B134" t="s">
        <v>1189</v>
      </c>
      <c r="C134" t="s">
        <v>1190</v>
      </c>
      <c r="D134" t="s">
        <v>1183</v>
      </c>
      <c r="E134" t="s">
        <v>859</v>
      </c>
      <c r="F134" t="s">
        <v>1191</v>
      </c>
      <c r="G134" t="s">
        <v>1185</v>
      </c>
      <c r="H134" t="s">
        <v>106</v>
      </c>
      <c r="I134" s="78">
        <v>21767</v>
      </c>
      <c r="J134" s="78">
        <v>9406</v>
      </c>
      <c r="K134" s="78">
        <v>0</v>
      </c>
      <c r="L134" s="78">
        <v>7096.3023333199999</v>
      </c>
      <c r="M134" s="79">
        <v>0</v>
      </c>
      <c r="N134" s="79">
        <v>1.7999999999999999E-2</v>
      </c>
      <c r="O134" s="79">
        <v>4.4000000000000003E-3</v>
      </c>
    </row>
    <row r="135" spans="2:15">
      <c r="B135" t="s">
        <v>1192</v>
      </c>
      <c r="C135" t="s">
        <v>1193</v>
      </c>
      <c r="D135" t="s">
        <v>1147</v>
      </c>
      <c r="E135" t="s">
        <v>859</v>
      </c>
      <c r="F135" t="s">
        <v>1194</v>
      </c>
      <c r="G135" t="s">
        <v>1153</v>
      </c>
      <c r="H135" t="s">
        <v>106</v>
      </c>
      <c r="I135" s="78">
        <v>3155</v>
      </c>
      <c r="J135" s="78">
        <v>14459</v>
      </c>
      <c r="K135" s="78">
        <v>0</v>
      </c>
      <c r="L135" s="78">
        <v>1581.1249057</v>
      </c>
      <c r="M135" s="79">
        <v>0</v>
      </c>
      <c r="N135" s="79">
        <v>4.0000000000000001E-3</v>
      </c>
      <c r="O135" s="79">
        <v>1E-3</v>
      </c>
    </row>
    <row r="136" spans="2:15">
      <c r="B136" t="s">
        <v>1195</v>
      </c>
      <c r="C136" t="s">
        <v>1196</v>
      </c>
      <c r="D136" t="s">
        <v>1147</v>
      </c>
      <c r="E136" t="s">
        <v>859</v>
      </c>
      <c r="F136" t="s">
        <v>1197</v>
      </c>
      <c r="G136" t="s">
        <v>1153</v>
      </c>
      <c r="H136" t="s">
        <v>106</v>
      </c>
      <c r="I136" s="78">
        <v>464</v>
      </c>
      <c r="J136" s="78">
        <v>7162</v>
      </c>
      <c r="K136" s="78">
        <v>0</v>
      </c>
      <c r="L136" s="78">
        <v>115.18100287999999</v>
      </c>
      <c r="M136" s="79">
        <v>0</v>
      </c>
      <c r="N136" s="79">
        <v>2.9999999999999997E-4</v>
      </c>
      <c r="O136" s="79">
        <v>1E-4</v>
      </c>
    </row>
    <row r="137" spans="2:15">
      <c r="B137" t="s">
        <v>1198</v>
      </c>
      <c r="C137" t="s">
        <v>1199</v>
      </c>
      <c r="D137" t="s">
        <v>1147</v>
      </c>
      <c r="E137" t="s">
        <v>859</v>
      </c>
      <c r="F137" t="s">
        <v>1200</v>
      </c>
      <c r="G137" t="s">
        <v>1153</v>
      </c>
      <c r="H137" t="s">
        <v>106</v>
      </c>
      <c r="I137" s="78">
        <v>525</v>
      </c>
      <c r="J137" s="78">
        <v>1172</v>
      </c>
      <c r="K137" s="78">
        <v>0</v>
      </c>
      <c r="L137" s="78">
        <v>21.326298000000001</v>
      </c>
      <c r="M137" s="79">
        <v>0</v>
      </c>
      <c r="N137" s="79">
        <v>1E-4</v>
      </c>
      <c r="O137" s="79">
        <v>0</v>
      </c>
    </row>
    <row r="138" spans="2:15">
      <c r="B138" t="s">
        <v>1201</v>
      </c>
      <c r="C138" t="s">
        <v>1202</v>
      </c>
      <c r="D138" t="s">
        <v>1147</v>
      </c>
      <c r="E138" t="s">
        <v>859</v>
      </c>
      <c r="F138" t="s">
        <v>1203</v>
      </c>
      <c r="G138" t="s">
        <v>1204</v>
      </c>
      <c r="H138" t="s">
        <v>106</v>
      </c>
      <c r="I138" s="78">
        <v>9432</v>
      </c>
      <c r="J138" s="78">
        <v>17423</v>
      </c>
      <c r="K138" s="78">
        <v>0</v>
      </c>
      <c r="L138" s="78">
        <v>5695.8072897599995</v>
      </c>
      <c r="M138" s="79">
        <v>0</v>
      </c>
      <c r="N138" s="79">
        <v>1.44E-2</v>
      </c>
      <c r="O138" s="79">
        <v>3.5000000000000001E-3</v>
      </c>
    </row>
    <row r="139" spans="2:15">
      <c r="B139" t="s">
        <v>1205</v>
      </c>
      <c r="C139" t="s">
        <v>1206</v>
      </c>
      <c r="D139" t="s">
        <v>1147</v>
      </c>
      <c r="E139" t="s">
        <v>859</v>
      </c>
      <c r="F139" t="s">
        <v>1207</v>
      </c>
      <c r="G139" t="s">
        <v>1208</v>
      </c>
      <c r="H139" t="s">
        <v>113</v>
      </c>
      <c r="I139" s="78">
        <v>80445</v>
      </c>
      <c r="J139" s="78">
        <v>174.6</v>
      </c>
      <c r="K139" s="78">
        <v>0</v>
      </c>
      <c r="L139" s="78">
        <v>597.51799607700002</v>
      </c>
      <c r="M139" s="79">
        <v>2.0000000000000001E-4</v>
      </c>
      <c r="N139" s="79">
        <v>1.5E-3</v>
      </c>
      <c r="O139" s="79">
        <v>4.0000000000000002E-4</v>
      </c>
    </row>
    <row r="140" spans="2:15">
      <c r="B140" t="s">
        <v>1209</v>
      </c>
      <c r="C140" t="s">
        <v>1210</v>
      </c>
      <c r="D140" t="s">
        <v>1147</v>
      </c>
      <c r="E140" t="s">
        <v>859</v>
      </c>
      <c r="F140" t="s">
        <v>1211</v>
      </c>
      <c r="G140" t="s">
        <v>1212</v>
      </c>
      <c r="H140" t="s">
        <v>106</v>
      </c>
      <c r="I140" s="78">
        <v>12097</v>
      </c>
      <c r="J140" s="78">
        <v>6259</v>
      </c>
      <c r="K140" s="78">
        <v>0</v>
      </c>
      <c r="L140" s="78">
        <v>2624.2861631800001</v>
      </c>
      <c r="M140" s="79">
        <v>0</v>
      </c>
      <c r="N140" s="79">
        <v>6.7000000000000002E-3</v>
      </c>
      <c r="O140" s="79">
        <v>1.6000000000000001E-3</v>
      </c>
    </row>
    <row r="141" spans="2:15">
      <c r="B141" t="s">
        <v>1213</v>
      </c>
      <c r="C141" t="s">
        <v>1214</v>
      </c>
      <c r="D141" t="s">
        <v>1215</v>
      </c>
      <c r="E141" t="s">
        <v>859</v>
      </c>
      <c r="F141" t="s">
        <v>1216</v>
      </c>
      <c r="G141" t="s">
        <v>1212</v>
      </c>
      <c r="H141" t="s">
        <v>110</v>
      </c>
      <c r="I141" s="78">
        <v>62289</v>
      </c>
      <c r="J141" s="78">
        <v>617.5</v>
      </c>
      <c r="K141" s="78">
        <v>0</v>
      </c>
      <c r="L141" s="78">
        <v>1493.4591278099999</v>
      </c>
      <c r="M141" s="79">
        <v>5.0000000000000001E-4</v>
      </c>
      <c r="N141" s="79">
        <v>3.8E-3</v>
      </c>
      <c r="O141" s="79">
        <v>8.9999999999999998E-4</v>
      </c>
    </row>
    <row r="142" spans="2:15">
      <c r="B142" t="s">
        <v>1217</v>
      </c>
      <c r="C142" t="s">
        <v>1218</v>
      </c>
      <c r="D142" t="s">
        <v>1147</v>
      </c>
      <c r="E142" t="s">
        <v>859</v>
      </c>
      <c r="F142" t="s">
        <v>1219</v>
      </c>
      <c r="G142" t="s">
        <v>1212</v>
      </c>
      <c r="H142" t="s">
        <v>106</v>
      </c>
      <c r="I142" s="78">
        <v>1326</v>
      </c>
      <c r="J142" s="78">
        <v>19762</v>
      </c>
      <c r="K142" s="78">
        <v>0</v>
      </c>
      <c r="L142" s="78">
        <v>908.24491992000003</v>
      </c>
      <c r="M142" s="79">
        <v>0</v>
      </c>
      <c r="N142" s="79">
        <v>2.3E-3</v>
      </c>
      <c r="O142" s="79">
        <v>5.9999999999999995E-4</v>
      </c>
    </row>
    <row r="143" spans="2:15">
      <c r="B143" t="s">
        <v>1220</v>
      </c>
      <c r="C143" t="s">
        <v>1221</v>
      </c>
      <c r="D143" t="s">
        <v>1147</v>
      </c>
      <c r="E143" t="s">
        <v>859</v>
      </c>
      <c r="F143" t="s">
        <v>1222</v>
      </c>
      <c r="G143" t="s">
        <v>1212</v>
      </c>
      <c r="H143" t="s">
        <v>106</v>
      </c>
      <c r="I143" s="78">
        <v>5205</v>
      </c>
      <c r="J143" s="78">
        <v>29570</v>
      </c>
      <c r="K143" s="78">
        <v>0</v>
      </c>
      <c r="L143" s="78">
        <v>5334.5847210000002</v>
      </c>
      <c r="M143" s="79">
        <v>0</v>
      </c>
      <c r="N143" s="79">
        <v>1.35E-2</v>
      </c>
      <c r="O143" s="79">
        <v>3.3E-3</v>
      </c>
    </row>
    <row r="144" spans="2:15">
      <c r="B144" t="s">
        <v>1223</v>
      </c>
      <c r="C144" t="s">
        <v>1224</v>
      </c>
      <c r="D144" t="s">
        <v>121</v>
      </c>
      <c r="E144" t="s">
        <v>859</v>
      </c>
      <c r="F144" t="s">
        <v>1225</v>
      </c>
      <c r="G144" t="s">
        <v>1212</v>
      </c>
      <c r="H144" t="s">
        <v>110</v>
      </c>
      <c r="I144" s="78">
        <v>3673</v>
      </c>
      <c r="J144" s="78">
        <v>12432</v>
      </c>
      <c r="K144" s="78">
        <v>0</v>
      </c>
      <c r="L144" s="78">
        <v>1772.9927134080001</v>
      </c>
      <c r="M144" s="79">
        <v>0</v>
      </c>
      <c r="N144" s="79">
        <v>4.4999999999999997E-3</v>
      </c>
      <c r="O144" s="79">
        <v>1.1000000000000001E-3</v>
      </c>
    </row>
    <row r="145" spans="2:15">
      <c r="B145" t="s">
        <v>1226</v>
      </c>
      <c r="C145" t="s">
        <v>1227</v>
      </c>
      <c r="D145" t="s">
        <v>1147</v>
      </c>
      <c r="E145" t="s">
        <v>859</v>
      </c>
      <c r="F145" t="s">
        <v>1228</v>
      </c>
      <c r="G145" t="s">
        <v>1212</v>
      </c>
      <c r="H145" t="s">
        <v>106</v>
      </c>
      <c r="I145" s="78">
        <v>16652</v>
      </c>
      <c r="J145" s="78">
        <v>2216</v>
      </c>
      <c r="K145" s="78">
        <v>0</v>
      </c>
      <c r="L145" s="78">
        <v>1278.9828371200001</v>
      </c>
      <c r="M145" s="79">
        <v>0</v>
      </c>
      <c r="N145" s="79">
        <v>3.2000000000000002E-3</v>
      </c>
      <c r="O145" s="79">
        <v>8.0000000000000004E-4</v>
      </c>
    </row>
    <row r="146" spans="2:15">
      <c r="B146" t="s">
        <v>1229</v>
      </c>
      <c r="C146" t="s">
        <v>1230</v>
      </c>
      <c r="D146" t="s">
        <v>1147</v>
      </c>
      <c r="E146" t="s">
        <v>859</v>
      </c>
      <c r="F146" t="s">
        <v>1231</v>
      </c>
      <c r="G146" t="s">
        <v>1157</v>
      </c>
      <c r="H146" t="s">
        <v>106</v>
      </c>
      <c r="I146" s="78">
        <v>531</v>
      </c>
      <c r="J146" s="78">
        <v>275882</v>
      </c>
      <c r="K146" s="78">
        <v>0</v>
      </c>
      <c r="L146" s="78">
        <v>5077.4592337200002</v>
      </c>
      <c r="M146" s="79">
        <v>0</v>
      </c>
      <c r="N146" s="79">
        <v>1.29E-2</v>
      </c>
      <c r="O146" s="79">
        <v>3.0999999999999999E-3</v>
      </c>
    </row>
    <row r="147" spans="2:15">
      <c r="B147" t="s">
        <v>1232</v>
      </c>
      <c r="C147" t="s">
        <v>1233</v>
      </c>
      <c r="D147" t="s">
        <v>1147</v>
      </c>
      <c r="E147" t="s">
        <v>859</v>
      </c>
      <c r="F147" t="s">
        <v>1234</v>
      </c>
      <c r="G147" t="s">
        <v>1157</v>
      </c>
      <c r="H147" t="s">
        <v>106</v>
      </c>
      <c r="I147" s="78">
        <v>257</v>
      </c>
      <c r="J147" s="78">
        <v>1025</v>
      </c>
      <c r="K147" s="78">
        <v>0</v>
      </c>
      <c r="L147" s="78">
        <v>9.1303105000000002</v>
      </c>
      <c r="M147" s="79">
        <v>0</v>
      </c>
      <c r="N147" s="79">
        <v>0</v>
      </c>
      <c r="O147" s="79">
        <v>0</v>
      </c>
    </row>
    <row r="148" spans="2:15">
      <c r="B148" t="s">
        <v>1235</v>
      </c>
      <c r="C148" t="s">
        <v>1236</v>
      </c>
      <c r="D148" t="s">
        <v>1237</v>
      </c>
      <c r="E148" t="s">
        <v>859</v>
      </c>
      <c r="F148" t="s">
        <v>1238</v>
      </c>
      <c r="G148" t="s">
        <v>1157</v>
      </c>
      <c r="H148" t="s">
        <v>113</v>
      </c>
      <c r="I148" s="78">
        <v>30486</v>
      </c>
      <c r="J148" s="78">
        <v>615</v>
      </c>
      <c r="K148" s="78">
        <v>0</v>
      </c>
      <c r="L148" s="78">
        <v>797.59652948999997</v>
      </c>
      <c r="M148" s="79">
        <v>2.0000000000000001E-4</v>
      </c>
      <c r="N148" s="79">
        <v>2E-3</v>
      </c>
      <c r="O148" s="79">
        <v>5.0000000000000001E-4</v>
      </c>
    </row>
    <row r="149" spans="2:15">
      <c r="B149" t="s">
        <v>1239</v>
      </c>
      <c r="C149" t="s">
        <v>1240</v>
      </c>
      <c r="D149" t="s">
        <v>1147</v>
      </c>
      <c r="E149" t="s">
        <v>859</v>
      </c>
      <c r="F149" t="s">
        <v>1241</v>
      </c>
      <c r="G149" t="s">
        <v>1157</v>
      </c>
      <c r="H149" t="s">
        <v>106</v>
      </c>
      <c r="I149" s="78">
        <v>4121</v>
      </c>
      <c r="J149" s="78">
        <v>1839</v>
      </c>
      <c r="K149" s="78">
        <v>1.7854405799999999</v>
      </c>
      <c r="L149" s="78">
        <v>264.45690911999998</v>
      </c>
      <c r="M149" s="79">
        <v>0</v>
      </c>
      <c r="N149" s="79">
        <v>6.9999999999999999E-4</v>
      </c>
      <c r="O149" s="79">
        <v>2.0000000000000001E-4</v>
      </c>
    </row>
    <row r="150" spans="2:15">
      <c r="B150" t="s">
        <v>1242</v>
      </c>
      <c r="C150" t="s">
        <v>1243</v>
      </c>
      <c r="D150" t="s">
        <v>1147</v>
      </c>
      <c r="E150" t="s">
        <v>859</v>
      </c>
      <c r="F150" t="s">
        <v>1244</v>
      </c>
      <c r="G150" t="s">
        <v>1245</v>
      </c>
      <c r="H150" t="s">
        <v>106</v>
      </c>
      <c r="I150" s="78">
        <v>4809</v>
      </c>
      <c r="J150" s="78">
        <v>4930</v>
      </c>
      <c r="K150" s="78">
        <v>6.4288407799999998</v>
      </c>
      <c r="L150" s="78">
        <v>828.16094497999995</v>
      </c>
      <c r="M150" s="79">
        <v>0</v>
      </c>
      <c r="N150" s="79">
        <v>2.0999999999999999E-3</v>
      </c>
      <c r="O150" s="79">
        <v>5.0000000000000001E-4</v>
      </c>
    </row>
    <row r="151" spans="2:15">
      <c r="B151" t="s">
        <v>1246</v>
      </c>
      <c r="C151" t="s">
        <v>1247</v>
      </c>
      <c r="D151" t="s">
        <v>1147</v>
      </c>
      <c r="E151" t="s">
        <v>859</v>
      </c>
      <c r="F151" t="s">
        <v>1248</v>
      </c>
      <c r="G151" t="s">
        <v>1245</v>
      </c>
      <c r="H151" t="s">
        <v>106</v>
      </c>
      <c r="I151" s="78">
        <v>9828</v>
      </c>
      <c r="J151" s="78">
        <v>13226</v>
      </c>
      <c r="K151" s="78">
        <v>0</v>
      </c>
      <c r="L151" s="78">
        <v>4505.2845364799996</v>
      </c>
      <c r="M151" s="79">
        <v>0</v>
      </c>
      <c r="N151" s="79">
        <v>1.14E-2</v>
      </c>
      <c r="O151" s="79">
        <v>2.8E-3</v>
      </c>
    </row>
    <row r="152" spans="2:15">
      <c r="B152" t="s">
        <v>1249</v>
      </c>
      <c r="C152" t="s">
        <v>1250</v>
      </c>
      <c r="D152" t="s">
        <v>1183</v>
      </c>
      <c r="E152" t="s">
        <v>859</v>
      </c>
      <c r="F152" t="s">
        <v>1251</v>
      </c>
      <c r="G152" t="s">
        <v>1252</v>
      </c>
      <c r="H152" t="s">
        <v>106</v>
      </c>
      <c r="I152" s="78">
        <v>18648</v>
      </c>
      <c r="J152" s="78">
        <v>6355</v>
      </c>
      <c r="K152" s="78">
        <v>0</v>
      </c>
      <c r="L152" s="78">
        <v>4107.4886663999996</v>
      </c>
      <c r="M152" s="79">
        <v>0</v>
      </c>
      <c r="N152" s="79">
        <v>1.04E-2</v>
      </c>
      <c r="O152" s="79">
        <v>2.5000000000000001E-3</v>
      </c>
    </row>
    <row r="153" spans="2:15">
      <c r="B153" t="s">
        <v>1253</v>
      </c>
      <c r="C153" t="s">
        <v>1254</v>
      </c>
      <c r="D153" t="s">
        <v>1147</v>
      </c>
      <c r="E153" t="s">
        <v>859</v>
      </c>
      <c r="F153" t="s">
        <v>1255</v>
      </c>
      <c r="G153" t="s">
        <v>1252</v>
      </c>
      <c r="H153" t="s">
        <v>106</v>
      </c>
      <c r="I153" s="78">
        <v>4400</v>
      </c>
      <c r="J153" s="78">
        <v>18765</v>
      </c>
      <c r="K153" s="78">
        <v>0</v>
      </c>
      <c r="L153" s="78">
        <v>2861.73756</v>
      </c>
      <c r="M153" s="79">
        <v>0</v>
      </c>
      <c r="N153" s="79">
        <v>7.3000000000000001E-3</v>
      </c>
      <c r="O153" s="79">
        <v>1.8E-3</v>
      </c>
    </row>
    <row r="154" spans="2:15">
      <c r="B154" t="s">
        <v>1256</v>
      </c>
      <c r="C154" t="s">
        <v>1257</v>
      </c>
      <c r="D154" t="s">
        <v>1147</v>
      </c>
      <c r="E154" t="s">
        <v>859</v>
      </c>
      <c r="F154" t="s">
        <v>1258</v>
      </c>
      <c r="G154" t="s">
        <v>1252</v>
      </c>
      <c r="H154" t="s">
        <v>106</v>
      </c>
      <c r="I154" s="78">
        <v>8787</v>
      </c>
      <c r="J154" s="78">
        <v>6497</v>
      </c>
      <c r="K154" s="78">
        <v>0</v>
      </c>
      <c r="L154" s="78">
        <v>1978.70955774</v>
      </c>
      <c r="M154" s="79">
        <v>0</v>
      </c>
      <c r="N154" s="79">
        <v>5.0000000000000001E-3</v>
      </c>
      <c r="O154" s="79">
        <v>1.1999999999999999E-3</v>
      </c>
    </row>
    <row r="155" spans="2:15">
      <c r="B155" t="s">
        <v>1259</v>
      </c>
      <c r="C155" t="s">
        <v>1260</v>
      </c>
      <c r="D155" t="s">
        <v>1237</v>
      </c>
      <c r="E155" t="s">
        <v>859</v>
      </c>
      <c r="F155" t="s">
        <v>1261</v>
      </c>
      <c r="G155" t="s">
        <v>1262</v>
      </c>
      <c r="H155" t="s">
        <v>113</v>
      </c>
      <c r="I155" s="78">
        <v>34732</v>
      </c>
      <c r="J155" s="78">
        <v>1090</v>
      </c>
      <c r="K155" s="78">
        <v>0</v>
      </c>
      <c r="L155" s="78">
        <v>1610.5120730799999</v>
      </c>
      <c r="M155" s="79">
        <v>8.0000000000000004E-4</v>
      </c>
      <c r="N155" s="79">
        <v>4.1000000000000003E-3</v>
      </c>
      <c r="O155" s="79">
        <v>1E-3</v>
      </c>
    </row>
    <row r="156" spans="2:15">
      <c r="B156" t="s">
        <v>1263</v>
      </c>
      <c r="C156" t="s">
        <v>1264</v>
      </c>
      <c r="D156" t="s">
        <v>1147</v>
      </c>
      <c r="E156" t="s">
        <v>859</v>
      </c>
      <c r="F156" t="s">
        <v>1265</v>
      </c>
      <c r="G156" t="s">
        <v>1266</v>
      </c>
      <c r="H156" t="s">
        <v>106</v>
      </c>
      <c r="I156" s="78">
        <v>2915</v>
      </c>
      <c r="J156" s="78">
        <v>11957</v>
      </c>
      <c r="K156" s="78">
        <v>0</v>
      </c>
      <c r="L156" s="78">
        <v>1208.0623423</v>
      </c>
      <c r="M156" s="79">
        <v>0</v>
      </c>
      <c r="N156" s="79">
        <v>3.0999999999999999E-3</v>
      </c>
      <c r="O156" s="79">
        <v>6.9999999999999999E-4</v>
      </c>
    </row>
    <row r="157" spans="2:15">
      <c r="B157" t="s">
        <v>1267</v>
      </c>
      <c r="C157" t="s">
        <v>1268</v>
      </c>
      <c r="D157" t="s">
        <v>1147</v>
      </c>
      <c r="E157" t="s">
        <v>859</v>
      </c>
      <c r="F157" t="s">
        <v>1269</v>
      </c>
      <c r="G157" t="s">
        <v>1270</v>
      </c>
      <c r="H157" t="s">
        <v>106</v>
      </c>
      <c r="I157" s="78">
        <v>2069</v>
      </c>
      <c r="J157" s="78">
        <v>141361</v>
      </c>
      <c r="K157" s="78">
        <v>0</v>
      </c>
      <c r="L157" s="78">
        <v>10137.215005939999</v>
      </c>
      <c r="M157" s="79">
        <v>0</v>
      </c>
      <c r="N157" s="79">
        <v>2.5700000000000001E-2</v>
      </c>
      <c r="O157" s="79">
        <v>6.3E-3</v>
      </c>
    </row>
    <row r="158" spans="2:15">
      <c r="B158" t="s">
        <v>1271</v>
      </c>
      <c r="C158" t="s">
        <v>1272</v>
      </c>
      <c r="D158" t="s">
        <v>1147</v>
      </c>
      <c r="E158" t="s">
        <v>859</v>
      </c>
      <c r="F158" t="s">
        <v>1273</v>
      </c>
      <c r="G158" t="s">
        <v>1270</v>
      </c>
      <c r="H158" t="s">
        <v>106</v>
      </c>
      <c r="I158" s="78">
        <v>8994</v>
      </c>
      <c r="J158" s="78">
        <v>11989</v>
      </c>
      <c r="K158" s="78">
        <v>0</v>
      </c>
      <c r="L158" s="78">
        <v>3737.35542756</v>
      </c>
      <c r="M158" s="79">
        <v>0</v>
      </c>
      <c r="N158" s="79">
        <v>9.4999999999999998E-3</v>
      </c>
      <c r="O158" s="79">
        <v>2.3E-3</v>
      </c>
    </row>
    <row r="159" spans="2:15">
      <c r="B159" t="s">
        <v>1274</v>
      </c>
      <c r="C159" t="s">
        <v>1275</v>
      </c>
      <c r="D159" t="s">
        <v>121</v>
      </c>
      <c r="E159" t="s">
        <v>859</v>
      </c>
      <c r="F159" t="s">
        <v>1276</v>
      </c>
      <c r="G159" t="s">
        <v>1270</v>
      </c>
      <c r="H159" t="s">
        <v>113</v>
      </c>
      <c r="I159" s="78">
        <v>157667</v>
      </c>
      <c r="J159" s="78">
        <v>60.54</v>
      </c>
      <c r="K159" s="78">
        <v>0</v>
      </c>
      <c r="L159" s="78">
        <v>406.06065921738002</v>
      </c>
      <c r="M159" s="79">
        <v>1E-4</v>
      </c>
      <c r="N159" s="79">
        <v>1E-3</v>
      </c>
      <c r="O159" s="79">
        <v>2.9999999999999997E-4</v>
      </c>
    </row>
    <row r="160" spans="2:15">
      <c r="B160" t="s">
        <v>1277</v>
      </c>
      <c r="C160" t="s">
        <v>1278</v>
      </c>
      <c r="D160" t="s">
        <v>1147</v>
      </c>
      <c r="E160" t="s">
        <v>859</v>
      </c>
      <c r="F160" t="s">
        <v>1279</v>
      </c>
      <c r="G160" t="s">
        <v>1270</v>
      </c>
      <c r="H160" t="s">
        <v>106</v>
      </c>
      <c r="I160" s="78">
        <v>21986</v>
      </c>
      <c r="J160" s="78">
        <v>3898</v>
      </c>
      <c r="K160" s="78">
        <v>0</v>
      </c>
      <c r="L160" s="78">
        <v>2970.4114944799999</v>
      </c>
      <c r="M160" s="79">
        <v>0</v>
      </c>
      <c r="N160" s="79">
        <v>7.4999999999999997E-3</v>
      </c>
      <c r="O160" s="79">
        <v>1.8E-3</v>
      </c>
    </row>
    <row r="161" spans="2:15">
      <c r="B161" t="s">
        <v>1280</v>
      </c>
      <c r="C161" t="s">
        <v>1281</v>
      </c>
      <c r="D161" t="s">
        <v>1147</v>
      </c>
      <c r="E161" t="s">
        <v>859</v>
      </c>
      <c r="F161" t="s">
        <v>1282</v>
      </c>
      <c r="G161" t="s">
        <v>1270</v>
      </c>
      <c r="H161" t="s">
        <v>106</v>
      </c>
      <c r="I161" s="78">
        <v>10214</v>
      </c>
      <c r="J161" s="78">
        <v>22707</v>
      </c>
      <c r="K161" s="78">
        <v>0</v>
      </c>
      <c r="L161" s="78">
        <v>8038.6694686800001</v>
      </c>
      <c r="M161" s="79">
        <v>0</v>
      </c>
      <c r="N161" s="79">
        <v>2.0400000000000001E-2</v>
      </c>
      <c r="O161" s="79">
        <v>5.0000000000000001E-3</v>
      </c>
    </row>
    <row r="162" spans="2:15">
      <c r="B162" t="s">
        <v>1283</v>
      </c>
      <c r="C162" t="s">
        <v>1284</v>
      </c>
      <c r="D162" t="s">
        <v>1147</v>
      </c>
      <c r="E162" t="s">
        <v>859</v>
      </c>
      <c r="F162" t="s">
        <v>1285</v>
      </c>
      <c r="G162" t="s">
        <v>1270</v>
      </c>
      <c r="H162" t="s">
        <v>106</v>
      </c>
      <c r="I162" s="78">
        <v>15986</v>
      </c>
      <c r="J162" s="78">
        <v>8855</v>
      </c>
      <c r="K162" s="78">
        <v>0</v>
      </c>
      <c r="L162" s="78">
        <v>4906.3319997999997</v>
      </c>
      <c r="M162" s="79">
        <v>2.0000000000000001E-4</v>
      </c>
      <c r="N162" s="79">
        <v>1.24E-2</v>
      </c>
      <c r="O162" s="79">
        <v>3.0000000000000001E-3</v>
      </c>
    </row>
    <row r="163" spans="2:15">
      <c r="B163" t="s">
        <v>1286</v>
      </c>
      <c r="C163" t="s">
        <v>1287</v>
      </c>
      <c r="D163" t="s">
        <v>1147</v>
      </c>
      <c r="E163" t="s">
        <v>859</v>
      </c>
      <c r="F163" t="s">
        <v>1288</v>
      </c>
      <c r="G163" t="s">
        <v>1161</v>
      </c>
      <c r="H163" t="s">
        <v>106</v>
      </c>
      <c r="I163" s="78">
        <v>5315</v>
      </c>
      <c r="J163" s="78">
        <v>16418</v>
      </c>
      <c r="K163" s="78">
        <v>0</v>
      </c>
      <c r="L163" s="78">
        <v>3024.4894822000001</v>
      </c>
      <c r="M163" s="79">
        <v>0</v>
      </c>
      <c r="N163" s="79">
        <v>7.7000000000000002E-3</v>
      </c>
      <c r="O163" s="79">
        <v>1.9E-3</v>
      </c>
    </row>
    <row r="164" spans="2:15">
      <c r="B164" t="s">
        <v>1289</v>
      </c>
      <c r="C164" t="s">
        <v>1290</v>
      </c>
      <c r="D164" t="s">
        <v>1183</v>
      </c>
      <c r="E164" t="s">
        <v>859</v>
      </c>
      <c r="F164" t="s">
        <v>1291</v>
      </c>
      <c r="G164" t="s">
        <v>1161</v>
      </c>
      <c r="H164" t="s">
        <v>106</v>
      </c>
      <c r="I164" s="78">
        <v>102238</v>
      </c>
      <c r="J164" s="78">
        <v>1133</v>
      </c>
      <c r="K164" s="78">
        <v>53.153536199999998</v>
      </c>
      <c r="L164" s="78">
        <v>4068.0173038399998</v>
      </c>
      <c r="M164" s="79">
        <v>0</v>
      </c>
      <c r="N164" s="79">
        <v>1.03E-2</v>
      </c>
      <c r="O164" s="79">
        <v>2.5000000000000001E-3</v>
      </c>
    </row>
    <row r="165" spans="2:15">
      <c r="B165" t="s">
        <v>1292</v>
      </c>
      <c r="C165" t="s">
        <v>1293</v>
      </c>
      <c r="D165" t="s">
        <v>1147</v>
      </c>
      <c r="E165" t="s">
        <v>859</v>
      </c>
      <c r="F165" t="s">
        <v>1294</v>
      </c>
      <c r="G165" t="s">
        <v>1161</v>
      </c>
      <c r="H165" t="s">
        <v>106</v>
      </c>
      <c r="I165" s="78">
        <v>30703</v>
      </c>
      <c r="J165" s="78">
        <v>1608</v>
      </c>
      <c r="K165" s="78">
        <v>0</v>
      </c>
      <c r="L165" s="78">
        <v>1711.17889584</v>
      </c>
      <c r="M165" s="79">
        <v>1E-4</v>
      </c>
      <c r="N165" s="79">
        <v>4.3E-3</v>
      </c>
      <c r="O165" s="79">
        <v>1.1000000000000001E-3</v>
      </c>
    </row>
    <row r="166" spans="2:15">
      <c r="B166" t="s">
        <v>1295</v>
      </c>
      <c r="C166" t="s">
        <v>1296</v>
      </c>
      <c r="D166" t="s">
        <v>121</v>
      </c>
      <c r="E166" t="s">
        <v>859</v>
      </c>
      <c r="F166" t="s">
        <v>1297</v>
      </c>
      <c r="G166" t="s">
        <v>1165</v>
      </c>
      <c r="H166" t="s">
        <v>110</v>
      </c>
      <c r="I166" s="78">
        <v>50763</v>
      </c>
      <c r="J166" s="78">
        <v>509.8</v>
      </c>
      <c r="K166" s="78">
        <v>0</v>
      </c>
      <c r="L166" s="78">
        <v>1004.8289344871999</v>
      </c>
      <c r="M166" s="79">
        <v>0</v>
      </c>
      <c r="N166" s="79">
        <v>2.5000000000000001E-3</v>
      </c>
      <c r="O166" s="79">
        <v>5.9999999999999995E-4</v>
      </c>
    </row>
    <row r="167" spans="2:15">
      <c r="B167" t="s">
        <v>1298</v>
      </c>
      <c r="C167" t="s">
        <v>1299</v>
      </c>
      <c r="D167" t="s">
        <v>1147</v>
      </c>
      <c r="E167" t="s">
        <v>859</v>
      </c>
      <c r="F167" t="s">
        <v>1300</v>
      </c>
      <c r="G167" t="s">
        <v>1165</v>
      </c>
      <c r="H167" t="s">
        <v>106</v>
      </c>
      <c r="I167" s="78">
        <v>231657</v>
      </c>
      <c r="J167" s="78">
        <v>78</v>
      </c>
      <c r="K167" s="78">
        <v>0</v>
      </c>
      <c r="L167" s="78">
        <v>626.28006635999998</v>
      </c>
      <c r="M167" s="79">
        <v>2.9999999999999997E-4</v>
      </c>
      <c r="N167" s="79">
        <v>1.6000000000000001E-3</v>
      </c>
      <c r="O167" s="79">
        <v>4.0000000000000002E-4</v>
      </c>
    </row>
    <row r="168" spans="2:15">
      <c r="B168" t="s">
        <v>1301</v>
      </c>
      <c r="C168" t="s">
        <v>1302</v>
      </c>
      <c r="D168" t="s">
        <v>1147</v>
      </c>
      <c r="E168" t="s">
        <v>859</v>
      </c>
      <c r="F168" t="s">
        <v>1303</v>
      </c>
      <c r="G168" t="s">
        <v>1165</v>
      </c>
      <c r="H168" t="s">
        <v>110</v>
      </c>
      <c r="I168" s="78">
        <v>24433</v>
      </c>
      <c r="J168" s="78">
        <v>1350</v>
      </c>
      <c r="K168" s="78">
        <v>0</v>
      </c>
      <c r="L168" s="78">
        <v>1280.7241074000001</v>
      </c>
      <c r="M168" s="79">
        <v>6.7999999999999996E-3</v>
      </c>
      <c r="N168" s="79">
        <v>3.2000000000000002E-3</v>
      </c>
      <c r="O168" s="79">
        <v>8.0000000000000004E-4</v>
      </c>
    </row>
    <row r="169" spans="2:15">
      <c r="B169" t="s">
        <v>1304</v>
      </c>
      <c r="C169" t="s">
        <v>1305</v>
      </c>
      <c r="D169" t="s">
        <v>1147</v>
      </c>
      <c r="E169" t="s">
        <v>859</v>
      </c>
      <c r="F169" t="s">
        <v>1306</v>
      </c>
      <c r="G169" t="s">
        <v>1307</v>
      </c>
      <c r="H169" t="s">
        <v>106</v>
      </c>
      <c r="I169" s="78">
        <v>5333</v>
      </c>
      <c r="J169" s="78">
        <v>8220</v>
      </c>
      <c r="K169" s="78">
        <v>0</v>
      </c>
      <c r="L169" s="78">
        <v>1519.3994316000001</v>
      </c>
      <c r="M169" s="79">
        <v>0</v>
      </c>
      <c r="N169" s="79">
        <v>3.8999999999999998E-3</v>
      </c>
      <c r="O169" s="79">
        <v>8.9999999999999998E-4</v>
      </c>
    </row>
    <row r="170" spans="2:15">
      <c r="B170" t="s">
        <v>1308</v>
      </c>
      <c r="C170" t="s">
        <v>1309</v>
      </c>
      <c r="D170" t="s">
        <v>1147</v>
      </c>
      <c r="E170" t="s">
        <v>859</v>
      </c>
      <c r="F170" t="s">
        <v>1310</v>
      </c>
      <c r="G170" t="s">
        <v>1307</v>
      </c>
      <c r="H170" t="s">
        <v>106</v>
      </c>
      <c r="I170" s="78">
        <v>412</v>
      </c>
      <c r="J170" s="78">
        <v>1727</v>
      </c>
      <c r="K170" s="78">
        <v>0</v>
      </c>
      <c r="L170" s="78">
        <v>24.661421839999999</v>
      </c>
      <c r="M170" s="79">
        <v>0</v>
      </c>
      <c r="N170" s="79">
        <v>1E-4</v>
      </c>
      <c r="O170" s="79">
        <v>0</v>
      </c>
    </row>
    <row r="171" spans="2:15">
      <c r="B171" t="s">
        <v>1311</v>
      </c>
      <c r="C171" t="s">
        <v>1312</v>
      </c>
      <c r="D171" t="s">
        <v>1147</v>
      </c>
      <c r="E171" t="s">
        <v>859</v>
      </c>
      <c r="F171" t="s">
        <v>1313</v>
      </c>
      <c r="G171" t="s">
        <v>1307</v>
      </c>
      <c r="H171" t="s">
        <v>106</v>
      </c>
      <c r="I171" s="78">
        <v>37157</v>
      </c>
      <c r="J171" s="78">
        <v>6018</v>
      </c>
      <c r="K171" s="78">
        <v>0</v>
      </c>
      <c r="L171" s="78">
        <v>7750.35122916</v>
      </c>
      <c r="M171" s="79">
        <v>0</v>
      </c>
      <c r="N171" s="79">
        <v>1.9699999999999999E-2</v>
      </c>
      <c r="O171" s="79">
        <v>4.7999999999999996E-3</v>
      </c>
    </row>
    <row r="172" spans="2:15">
      <c r="B172" t="s">
        <v>1314</v>
      </c>
      <c r="C172" t="s">
        <v>1315</v>
      </c>
      <c r="D172" t="s">
        <v>1147</v>
      </c>
      <c r="E172" t="s">
        <v>859</v>
      </c>
      <c r="F172" t="s">
        <v>1316</v>
      </c>
      <c r="G172" t="s">
        <v>1169</v>
      </c>
      <c r="H172" t="s">
        <v>106</v>
      </c>
      <c r="I172" s="78">
        <v>15326</v>
      </c>
      <c r="J172" s="78">
        <v>5261</v>
      </c>
      <c r="K172" s="78">
        <v>0</v>
      </c>
      <c r="L172" s="78">
        <v>2794.6387807599999</v>
      </c>
      <c r="M172" s="79">
        <v>0</v>
      </c>
      <c r="N172" s="79">
        <v>7.1000000000000004E-3</v>
      </c>
      <c r="O172" s="79">
        <v>1.6999999999999999E-3</v>
      </c>
    </row>
    <row r="173" spans="2:15">
      <c r="B173" t="s">
        <v>1317</v>
      </c>
      <c r="C173" t="s">
        <v>1318</v>
      </c>
      <c r="D173" t="s">
        <v>1183</v>
      </c>
      <c r="E173" t="s">
        <v>859</v>
      </c>
      <c r="F173" t="s">
        <v>1319</v>
      </c>
      <c r="G173" t="s">
        <v>1169</v>
      </c>
      <c r="H173" t="s">
        <v>106</v>
      </c>
      <c r="I173" s="78">
        <v>21724</v>
      </c>
      <c r="J173" s="78">
        <v>5983</v>
      </c>
      <c r="K173" s="78">
        <v>0</v>
      </c>
      <c r="L173" s="78">
        <v>4504.9228247199999</v>
      </c>
      <c r="M173" s="79">
        <v>0</v>
      </c>
      <c r="N173" s="79">
        <v>1.14E-2</v>
      </c>
      <c r="O173" s="79">
        <v>2.8E-3</v>
      </c>
    </row>
    <row r="174" spans="2:15">
      <c r="B174" t="s">
        <v>1320</v>
      </c>
      <c r="C174" t="s">
        <v>1321</v>
      </c>
      <c r="D174" t="s">
        <v>1147</v>
      </c>
      <c r="E174" t="s">
        <v>859</v>
      </c>
      <c r="F174" t="s">
        <v>1322</v>
      </c>
      <c r="G174" t="s">
        <v>1169</v>
      </c>
      <c r="H174" t="s">
        <v>106</v>
      </c>
      <c r="I174" s="78">
        <v>5525</v>
      </c>
      <c r="J174" s="78">
        <v>37991</v>
      </c>
      <c r="K174" s="78">
        <v>0</v>
      </c>
      <c r="L174" s="78">
        <v>7275.1435314999999</v>
      </c>
      <c r="M174" s="79">
        <v>0</v>
      </c>
      <c r="N174" s="79">
        <v>1.8499999999999999E-2</v>
      </c>
      <c r="O174" s="79">
        <v>4.4999999999999997E-3</v>
      </c>
    </row>
    <row r="175" spans="2:15">
      <c r="B175" t="s">
        <v>1323</v>
      </c>
      <c r="C175" t="s">
        <v>1324</v>
      </c>
      <c r="D175" t="s">
        <v>1147</v>
      </c>
      <c r="E175" t="s">
        <v>859</v>
      </c>
      <c r="F175" t="s">
        <v>1325</v>
      </c>
      <c r="G175" t="s">
        <v>1173</v>
      </c>
      <c r="H175" t="s">
        <v>106</v>
      </c>
      <c r="I175" s="78">
        <v>2034</v>
      </c>
      <c r="J175" s="78">
        <v>21570</v>
      </c>
      <c r="K175" s="78">
        <v>0</v>
      </c>
      <c r="L175" s="78">
        <v>1520.6513508</v>
      </c>
      <c r="M175" s="79">
        <v>0</v>
      </c>
      <c r="N175" s="79">
        <v>3.8999999999999998E-3</v>
      </c>
      <c r="O175" s="79">
        <v>8.9999999999999998E-4</v>
      </c>
    </row>
    <row r="176" spans="2:15">
      <c r="B176" t="s">
        <v>1326</v>
      </c>
      <c r="C176" t="s">
        <v>1327</v>
      </c>
      <c r="D176" t="s">
        <v>1147</v>
      </c>
      <c r="E176" t="s">
        <v>859</v>
      </c>
      <c r="F176" t="s">
        <v>1328</v>
      </c>
      <c r="G176" t="s">
        <v>1173</v>
      </c>
      <c r="H176" t="s">
        <v>106</v>
      </c>
      <c r="I176" s="78">
        <v>10762</v>
      </c>
      <c r="J176" s="78">
        <v>20351</v>
      </c>
      <c r="K176" s="78">
        <v>0</v>
      </c>
      <c r="L176" s="78">
        <v>7591.1452329200001</v>
      </c>
      <c r="M176" s="79">
        <v>0</v>
      </c>
      <c r="N176" s="79">
        <v>1.9300000000000001E-2</v>
      </c>
      <c r="O176" s="79">
        <v>4.7000000000000002E-3</v>
      </c>
    </row>
    <row r="177" spans="2:15">
      <c r="B177" t="s">
        <v>1329</v>
      </c>
      <c r="C177" t="s">
        <v>1330</v>
      </c>
      <c r="D177" t="s">
        <v>1183</v>
      </c>
      <c r="E177" t="s">
        <v>859</v>
      </c>
      <c r="F177" t="s">
        <v>1331</v>
      </c>
      <c r="G177" t="s">
        <v>1173</v>
      </c>
      <c r="H177" t="s">
        <v>106</v>
      </c>
      <c r="I177" s="78">
        <v>6474</v>
      </c>
      <c r="J177" s="78">
        <v>19317</v>
      </c>
      <c r="K177" s="78">
        <v>0</v>
      </c>
      <c r="L177" s="78">
        <v>4334.5192222799997</v>
      </c>
      <c r="M177" s="79">
        <v>0</v>
      </c>
      <c r="N177" s="79">
        <v>1.0999999999999999E-2</v>
      </c>
      <c r="O177" s="79">
        <v>2.7000000000000001E-3</v>
      </c>
    </row>
    <row r="178" spans="2:15">
      <c r="B178" t="s">
        <v>1332</v>
      </c>
      <c r="C178" t="s">
        <v>1333</v>
      </c>
      <c r="D178" t="s">
        <v>1147</v>
      </c>
      <c r="E178" t="s">
        <v>859</v>
      </c>
      <c r="F178" t="s">
        <v>1334</v>
      </c>
      <c r="G178" t="s">
        <v>1177</v>
      </c>
      <c r="H178" t="s">
        <v>106</v>
      </c>
      <c r="I178" s="78">
        <v>6451</v>
      </c>
      <c r="J178" s="78">
        <v>36480</v>
      </c>
      <c r="K178" s="78">
        <v>0</v>
      </c>
      <c r="L178" s="78">
        <v>8156.6237567999997</v>
      </c>
      <c r="M178" s="79">
        <v>0</v>
      </c>
      <c r="N178" s="79">
        <v>2.07E-2</v>
      </c>
      <c r="O178" s="79">
        <v>5.0000000000000001E-3</v>
      </c>
    </row>
    <row r="179" spans="2:15">
      <c r="B179" t="s">
        <v>1335</v>
      </c>
      <c r="C179" t="s">
        <v>1336</v>
      </c>
      <c r="D179" t="s">
        <v>1237</v>
      </c>
      <c r="E179" t="s">
        <v>859</v>
      </c>
      <c r="F179" t="s">
        <v>1337</v>
      </c>
      <c r="G179" t="s">
        <v>1177</v>
      </c>
      <c r="H179" t="s">
        <v>113</v>
      </c>
      <c r="I179" s="78">
        <v>288112</v>
      </c>
      <c r="J179" s="78">
        <v>99.6</v>
      </c>
      <c r="K179" s="78">
        <v>0</v>
      </c>
      <c r="L179" s="78">
        <v>1220.7546301632001</v>
      </c>
      <c r="M179" s="79">
        <v>6.9999999999999999E-4</v>
      </c>
      <c r="N179" s="79">
        <v>3.0999999999999999E-3</v>
      </c>
      <c r="O179" s="79">
        <v>8.0000000000000004E-4</v>
      </c>
    </row>
    <row r="180" spans="2:15">
      <c r="B180" t="s">
        <v>1338</v>
      </c>
      <c r="C180" t="s">
        <v>1339</v>
      </c>
      <c r="D180" t="s">
        <v>1147</v>
      </c>
      <c r="E180" t="s">
        <v>859</v>
      </c>
      <c r="F180" t="s">
        <v>1340</v>
      </c>
      <c r="G180" t="s">
        <v>1177</v>
      </c>
      <c r="H180" t="s">
        <v>106</v>
      </c>
      <c r="I180" s="78">
        <v>36758</v>
      </c>
      <c r="J180" s="78">
        <v>4664</v>
      </c>
      <c r="K180" s="78">
        <v>0</v>
      </c>
      <c r="L180" s="78">
        <v>5942.0865539200004</v>
      </c>
      <c r="M180" s="79">
        <v>0</v>
      </c>
      <c r="N180" s="79">
        <v>1.5100000000000001E-2</v>
      </c>
      <c r="O180" s="79">
        <v>3.7000000000000002E-3</v>
      </c>
    </row>
    <row r="181" spans="2:15">
      <c r="B181" t="s">
        <v>1341</v>
      </c>
      <c r="C181" t="s">
        <v>1342</v>
      </c>
      <c r="D181" t="s">
        <v>121</v>
      </c>
      <c r="E181" t="s">
        <v>859</v>
      </c>
      <c r="F181" t="s">
        <v>1343</v>
      </c>
      <c r="G181" t="s">
        <v>1177</v>
      </c>
      <c r="H181" t="s">
        <v>113</v>
      </c>
      <c r="I181" s="78">
        <v>140326</v>
      </c>
      <c r="J181" s="78">
        <v>281.5</v>
      </c>
      <c r="K181" s="78">
        <v>0</v>
      </c>
      <c r="L181" s="78">
        <v>1680.4447550289999</v>
      </c>
      <c r="M181" s="79">
        <v>5.0000000000000001E-4</v>
      </c>
      <c r="N181" s="79">
        <v>4.3E-3</v>
      </c>
      <c r="O181" s="79">
        <v>1E-3</v>
      </c>
    </row>
    <row r="182" spans="2:15">
      <c r="B182" t="s">
        <v>1344</v>
      </c>
      <c r="C182" t="s">
        <v>1345</v>
      </c>
      <c r="D182" t="s">
        <v>1147</v>
      </c>
      <c r="E182" t="s">
        <v>859</v>
      </c>
      <c r="F182" t="s">
        <v>1346</v>
      </c>
      <c r="G182" t="s">
        <v>1347</v>
      </c>
      <c r="H182" t="s">
        <v>106</v>
      </c>
      <c r="I182" s="78">
        <v>373</v>
      </c>
      <c r="J182" s="78">
        <v>159234</v>
      </c>
      <c r="K182" s="78">
        <v>0</v>
      </c>
      <c r="L182" s="78">
        <v>2058.6058141200001</v>
      </c>
      <c r="M182" s="79">
        <v>0</v>
      </c>
      <c r="N182" s="79">
        <v>5.1999999999999998E-3</v>
      </c>
      <c r="O182" s="79">
        <v>1.2999999999999999E-3</v>
      </c>
    </row>
    <row r="183" spans="2:15">
      <c r="B183" t="s">
        <v>1348</v>
      </c>
      <c r="C183" t="s">
        <v>1349</v>
      </c>
      <c r="D183" t="s">
        <v>1147</v>
      </c>
      <c r="E183" t="s">
        <v>859</v>
      </c>
      <c r="F183" t="s">
        <v>1350</v>
      </c>
      <c r="G183" t="s">
        <v>861</v>
      </c>
      <c r="H183" t="s">
        <v>106</v>
      </c>
      <c r="I183" s="78">
        <v>2112</v>
      </c>
      <c r="J183" s="78">
        <v>14022</v>
      </c>
      <c r="K183" s="78">
        <v>3.5685935999999998</v>
      </c>
      <c r="L183" s="78">
        <v>1030.0059158399999</v>
      </c>
      <c r="M183" s="79">
        <v>0</v>
      </c>
      <c r="N183" s="79">
        <v>2.5999999999999999E-3</v>
      </c>
      <c r="O183" s="79">
        <v>5.9999999999999995E-4</v>
      </c>
    </row>
    <row r="184" spans="2:15">
      <c r="B184" t="s">
        <v>1351</v>
      </c>
      <c r="C184" t="s">
        <v>1352</v>
      </c>
      <c r="D184" t="s">
        <v>1147</v>
      </c>
      <c r="E184" t="s">
        <v>859</v>
      </c>
      <c r="F184" t="s">
        <v>1353</v>
      </c>
      <c r="G184" t="s">
        <v>1354</v>
      </c>
      <c r="H184" t="s">
        <v>110</v>
      </c>
      <c r="I184" s="78">
        <v>36919</v>
      </c>
      <c r="J184" s="78">
        <v>1001.5</v>
      </c>
      <c r="K184" s="78">
        <v>0</v>
      </c>
      <c r="L184" s="78">
        <v>1435.641168398</v>
      </c>
      <c r="M184" s="79">
        <v>0</v>
      </c>
      <c r="N184" s="79">
        <v>3.5999999999999999E-3</v>
      </c>
      <c r="O184" s="79">
        <v>8.9999999999999998E-4</v>
      </c>
    </row>
    <row r="185" spans="2:15">
      <c r="B185" t="s">
        <v>1355</v>
      </c>
      <c r="C185" t="s">
        <v>1356</v>
      </c>
      <c r="D185" t="s">
        <v>123</v>
      </c>
      <c r="E185" t="s">
        <v>859</v>
      </c>
      <c r="F185" t="s">
        <v>1357</v>
      </c>
      <c r="G185" t="s">
        <v>1354</v>
      </c>
      <c r="H185" t="s">
        <v>110</v>
      </c>
      <c r="I185" s="78">
        <v>3695</v>
      </c>
      <c r="J185" s="78">
        <v>3600</v>
      </c>
      <c r="K185" s="78">
        <v>0</v>
      </c>
      <c r="L185" s="78">
        <v>516.49005599999998</v>
      </c>
      <c r="M185" s="79">
        <v>0</v>
      </c>
      <c r="N185" s="79">
        <v>1.2999999999999999E-3</v>
      </c>
      <c r="O185" s="79">
        <v>2.9999999999999997E-4</v>
      </c>
    </row>
    <row r="186" spans="2:15">
      <c r="B186" t="s">
        <v>1358</v>
      </c>
      <c r="C186" t="s">
        <v>1359</v>
      </c>
      <c r="D186" t="s">
        <v>1147</v>
      </c>
      <c r="E186" t="s">
        <v>859</v>
      </c>
      <c r="F186" t="s">
        <v>1360</v>
      </c>
      <c r="G186" t="s">
        <v>123</v>
      </c>
      <c r="H186" t="s">
        <v>106</v>
      </c>
      <c r="I186" s="78">
        <v>5720</v>
      </c>
      <c r="J186" s="78">
        <v>7792</v>
      </c>
      <c r="K186" s="78">
        <v>0</v>
      </c>
      <c r="L186" s="78">
        <v>1544.8045184</v>
      </c>
      <c r="M186" s="79">
        <v>0</v>
      </c>
      <c r="N186" s="79">
        <v>3.8999999999999998E-3</v>
      </c>
      <c r="O186" s="79">
        <v>1E-3</v>
      </c>
    </row>
    <row r="187" spans="2:15">
      <c r="B187" t="s">
        <v>244</v>
      </c>
      <c r="E187" s="16"/>
      <c r="F187" s="16"/>
      <c r="G187" s="16"/>
    </row>
    <row r="188" spans="2:15">
      <c r="B188" t="s">
        <v>313</v>
      </c>
      <c r="E188" s="16"/>
      <c r="F188" s="16"/>
      <c r="G188" s="16"/>
    </row>
    <row r="189" spans="2:15">
      <c r="B189" t="s">
        <v>314</v>
      </c>
      <c r="E189" s="16"/>
      <c r="F189" s="16"/>
      <c r="G189" s="16"/>
    </row>
    <row r="190" spans="2:15">
      <c r="B190" t="s">
        <v>315</v>
      </c>
      <c r="E190" s="16"/>
      <c r="F190" s="16"/>
      <c r="G190" s="16"/>
    </row>
    <row r="191" spans="2:15">
      <c r="B191" t="s">
        <v>316</v>
      </c>
      <c r="E191" s="16"/>
      <c r="F191" s="16"/>
      <c r="G191" s="16"/>
    </row>
    <row r="192" spans="2:15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2048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5" spans="2:63">
      <c r="B5" s="75" t="s">
        <v>199</v>
      </c>
      <c r="C5" t="s">
        <v>200</v>
      </c>
    </row>
    <row r="6" spans="2:63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9"/>
      <c r="BK6" s="19"/>
    </row>
    <row r="7" spans="2:63" ht="26.25" customHeight="1">
      <c r="B7" s="97" t="s">
        <v>194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9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2239198.98</v>
      </c>
      <c r="I11" s="7"/>
      <c r="J11" s="76">
        <v>110.07433712</v>
      </c>
      <c r="K11" s="76">
        <v>152668.98255767801</v>
      </c>
      <c r="L11" s="7"/>
      <c r="M11" s="77">
        <v>1</v>
      </c>
      <c r="N11" s="77">
        <v>9.4299999999999995E-2</v>
      </c>
      <c r="O11" s="35"/>
      <c r="BH11" s="16"/>
      <c r="BI11" s="19"/>
      <c r="BK11" s="16"/>
    </row>
    <row r="12" spans="2:63">
      <c r="B12" s="80" t="s">
        <v>205</v>
      </c>
      <c r="D12" s="16"/>
      <c r="E12" s="16"/>
      <c r="F12" s="16"/>
      <c r="G12" s="16"/>
      <c r="H12" s="82">
        <v>1658397.98</v>
      </c>
      <c r="J12" s="82">
        <v>0</v>
      </c>
      <c r="K12" s="82">
        <v>29376.612223639</v>
      </c>
      <c r="M12" s="81">
        <v>0.19239999999999999</v>
      </c>
      <c r="N12" s="81">
        <v>1.8200000000000001E-2</v>
      </c>
    </row>
    <row r="13" spans="2:63">
      <c r="B13" s="80" t="s">
        <v>1361</v>
      </c>
      <c r="D13" s="16"/>
      <c r="E13" s="16"/>
      <c r="F13" s="16"/>
      <c r="G13" s="16"/>
      <c r="H13" s="82">
        <v>85759.679999999993</v>
      </c>
      <c r="J13" s="82">
        <v>0</v>
      </c>
      <c r="K13" s="82">
        <v>1241.2564164800001</v>
      </c>
      <c r="M13" s="81">
        <v>8.0999999999999996E-3</v>
      </c>
      <c r="N13" s="81">
        <v>8.0000000000000004E-4</v>
      </c>
    </row>
    <row r="14" spans="2:63">
      <c r="B14" t="s">
        <v>1362</v>
      </c>
      <c r="C14" t="s">
        <v>1363</v>
      </c>
      <c r="D14" t="s">
        <v>100</v>
      </c>
      <c r="E14" t="s">
        <v>1364</v>
      </c>
      <c r="F14" t="s">
        <v>1365</v>
      </c>
      <c r="G14" t="s">
        <v>102</v>
      </c>
      <c r="H14" s="78">
        <v>36764</v>
      </c>
      <c r="I14" s="78">
        <v>1308</v>
      </c>
      <c r="J14" s="78">
        <v>0</v>
      </c>
      <c r="K14" s="78">
        <v>480.87311999999997</v>
      </c>
      <c r="L14" s="79">
        <v>2.0000000000000001E-4</v>
      </c>
      <c r="M14" s="79">
        <v>3.0999999999999999E-3</v>
      </c>
      <c r="N14" s="79">
        <v>2.9999999999999997E-4</v>
      </c>
    </row>
    <row r="15" spans="2:63">
      <c r="B15" t="s">
        <v>1366</v>
      </c>
      <c r="C15" t="s">
        <v>1367</v>
      </c>
      <c r="D15" t="s">
        <v>100</v>
      </c>
      <c r="E15" t="s">
        <v>1368</v>
      </c>
      <c r="F15" t="s">
        <v>1365</v>
      </c>
      <c r="G15" t="s">
        <v>102</v>
      </c>
      <c r="H15" s="78">
        <v>10641.68</v>
      </c>
      <c r="I15" s="78">
        <v>448.6</v>
      </c>
      <c r="J15" s="78">
        <v>0</v>
      </c>
      <c r="K15" s="78">
        <v>47.738576479999999</v>
      </c>
      <c r="L15" s="79">
        <v>0</v>
      </c>
      <c r="M15" s="79">
        <v>2.9999999999999997E-4</v>
      </c>
      <c r="N15" s="79">
        <v>0</v>
      </c>
    </row>
    <row r="16" spans="2:63">
      <c r="B16" t="s">
        <v>1369</v>
      </c>
      <c r="C16" t="s">
        <v>1370</v>
      </c>
      <c r="D16" t="s">
        <v>100</v>
      </c>
      <c r="E16" t="s">
        <v>1368</v>
      </c>
      <c r="F16" t="s">
        <v>1365</v>
      </c>
      <c r="G16" t="s">
        <v>102</v>
      </c>
      <c r="H16" s="78">
        <v>36191</v>
      </c>
      <c r="I16" s="78">
        <v>1182</v>
      </c>
      <c r="J16" s="78">
        <v>0</v>
      </c>
      <c r="K16" s="78">
        <v>427.77762000000001</v>
      </c>
      <c r="L16" s="79">
        <v>0</v>
      </c>
      <c r="M16" s="79">
        <v>2.8E-3</v>
      </c>
      <c r="N16" s="79">
        <v>2.9999999999999997E-4</v>
      </c>
    </row>
    <row r="17" spans="2:14">
      <c r="B17" t="s">
        <v>1371</v>
      </c>
      <c r="C17" t="s">
        <v>1372</v>
      </c>
      <c r="D17" t="s">
        <v>100</v>
      </c>
      <c r="E17" t="s">
        <v>1373</v>
      </c>
      <c r="F17" t="s">
        <v>1365</v>
      </c>
      <c r="G17" t="s">
        <v>102</v>
      </c>
      <c r="H17" s="78">
        <v>2163</v>
      </c>
      <c r="I17" s="78">
        <v>13170</v>
      </c>
      <c r="J17" s="78">
        <v>0</v>
      </c>
      <c r="K17" s="78">
        <v>284.86709999999999</v>
      </c>
      <c r="L17" s="79">
        <v>0</v>
      </c>
      <c r="M17" s="79">
        <v>1.9E-3</v>
      </c>
      <c r="N17" s="79">
        <v>2.0000000000000001E-4</v>
      </c>
    </row>
    <row r="18" spans="2:14">
      <c r="B18" s="80" t="s">
        <v>1374</v>
      </c>
      <c r="D18" s="16"/>
      <c r="E18" s="16"/>
      <c r="F18" s="16"/>
      <c r="G18" s="16"/>
      <c r="H18" s="82">
        <v>1014734</v>
      </c>
      <c r="J18" s="82">
        <v>0</v>
      </c>
      <c r="K18" s="82">
        <v>24943.465639999999</v>
      </c>
      <c r="M18" s="81">
        <v>0.16339999999999999</v>
      </c>
      <c r="N18" s="81">
        <v>1.54E-2</v>
      </c>
    </row>
    <row r="19" spans="2:14">
      <c r="B19" t="s">
        <v>1375</v>
      </c>
      <c r="C19" t="s">
        <v>1376</v>
      </c>
      <c r="D19" t="s">
        <v>100</v>
      </c>
      <c r="E19" t="s">
        <v>1368</v>
      </c>
      <c r="F19" t="s">
        <v>1365</v>
      </c>
      <c r="G19" t="s">
        <v>102</v>
      </c>
      <c r="H19" s="78">
        <v>1610</v>
      </c>
      <c r="I19" s="78">
        <v>11960</v>
      </c>
      <c r="J19" s="78">
        <v>0</v>
      </c>
      <c r="K19" s="78">
        <v>192.55600000000001</v>
      </c>
      <c r="L19" s="79">
        <v>1E-4</v>
      </c>
      <c r="M19" s="79">
        <v>1.2999999999999999E-3</v>
      </c>
      <c r="N19" s="79">
        <v>1E-4</v>
      </c>
    </row>
    <row r="20" spans="2:14">
      <c r="B20" t="s">
        <v>1377</v>
      </c>
      <c r="C20" t="s">
        <v>1378</v>
      </c>
      <c r="D20" t="s">
        <v>100</v>
      </c>
      <c r="E20" t="s">
        <v>1368</v>
      </c>
      <c r="F20" t="s">
        <v>1365</v>
      </c>
      <c r="G20" t="s">
        <v>102</v>
      </c>
      <c r="H20" s="78">
        <v>48499</v>
      </c>
      <c r="I20" s="78">
        <v>5200</v>
      </c>
      <c r="J20" s="78">
        <v>0</v>
      </c>
      <c r="K20" s="78">
        <v>2521.9479999999999</v>
      </c>
      <c r="L20" s="79">
        <v>5.1999999999999998E-3</v>
      </c>
      <c r="M20" s="79">
        <v>1.6500000000000001E-2</v>
      </c>
      <c r="N20" s="79">
        <v>1.6000000000000001E-3</v>
      </c>
    </row>
    <row r="21" spans="2:14">
      <c r="B21" t="s">
        <v>1379</v>
      </c>
      <c r="C21" t="s">
        <v>1380</v>
      </c>
      <c r="D21" t="s">
        <v>100</v>
      </c>
      <c r="E21" t="s">
        <v>1368</v>
      </c>
      <c r="F21" t="s">
        <v>1365</v>
      </c>
      <c r="G21" t="s">
        <v>102</v>
      </c>
      <c r="H21" s="78">
        <v>17466</v>
      </c>
      <c r="I21" s="78">
        <v>12770</v>
      </c>
      <c r="J21" s="78">
        <v>0</v>
      </c>
      <c r="K21" s="78">
        <v>2230.4081999999999</v>
      </c>
      <c r="L21" s="79">
        <v>1.2999999999999999E-3</v>
      </c>
      <c r="M21" s="79">
        <v>1.46E-2</v>
      </c>
      <c r="N21" s="79">
        <v>1.4E-3</v>
      </c>
    </row>
    <row r="22" spans="2:14">
      <c r="B22" t="s">
        <v>1381</v>
      </c>
      <c r="C22" t="s">
        <v>1382</v>
      </c>
      <c r="D22" t="s">
        <v>100</v>
      </c>
      <c r="E22" t="s">
        <v>1373</v>
      </c>
      <c r="F22" t="s">
        <v>1365</v>
      </c>
      <c r="G22" t="s">
        <v>102</v>
      </c>
      <c r="H22" s="78">
        <v>605200</v>
      </c>
      <c r="I22" s="78">
        <v>2191</v>
      </c>
      <c r="J22" s="78">
        <v>0</v>
      </c>
      <c r="K22" s="78">
        <v>13259.932000000001</v>
      </c>
      <c r="L22" s="79">
        <v>1.6199999999999999E-2</v>
      </c>
      <c r="M22" s="79">
        <v>8.6900000000000005E-2</v>
      </c>
      <c r="N22" s="79">
        <v>8.2000000000000007E-3</v>
      </c>
    </row>
    <row r="23" spans="2:14">
      <c r="B23" t="s">
        <v>1383</v>
      </c>
      <c r="C23" t="s">
        <v>1384</v>
      </c>
      <c r="D23" t="s">
        <v>100</v>
      </c>
      <c r="E23" t="s">
        <v>1373</v>
      </c>
      <c r="F23" t="s">
        <v>1365</v>
      </c>
      <c r="G23" t="s">
        <v>102</v>
      </c>
      <c r="H23" s="78">
        <v>333708</v>
      </c>
      <c r="I23" s="78">
        <v>1283</v>
      </c>
      <c r="J23" s="78">
        <v>0</v>
      </c>
      <c r="K23" s="78">
        <v>4281.4736400000002</v>
      </c>
      <c r="L23" s="79">
        <v>1.2999999999999999E-2</v>
      </c>
      <c r="M23" s="79">
        <v>2.8000000000000001E-2</v>
      </c>
      <c r="N23" s="79">
        <v>2.5999999999999999E-3</v>
      </c>
    </row>
    <row r="24" spans="2:14">
      <c r="B24" t="s">
        <v>1385</v>
      </c>
      <c r="C24" t="s">
        <v>1386</v>
      </c>
      <c r="D24" t="s">
        <v>100</v>
      </c>
      <c r="E24" t="s">
        <v>1373</v>
      </c>
      <c r="F24" t="s">
        <v>1365</v>
      </c>
      <c r="G24" t="s">
        <v>102</v>
      </c>
      <c r="H24" s="78">
        <v>8251</v>
      </c>
      <c r="I24" s="78">
        <v>29780</v>
      </c>
      <c r="J24" s="78">
        <v>0</v>
      </c>
      <c r="K24" s="78">
        <v>2457.1478000000002</v>
      </c>
      <c r="L24" s="79">
        <v>3.5000000000000001E-3</v>
      </c>
      <c r="M24" s="79">
        <v>1.61E-2</v>
      </c>
      <c r="N24" s="79">
        <v>1.5E-3</v>
      </c>
    </row>
    <row r="25" spans="2:14">
      <c r="B25" s="80" t="s">
        <v>1387</v>
      </c>
      <c r="D25" s="16"/>
      <c r="E25" s="16"/>
      <c r="F25" s="16"/>
      <c r="G25" s="16"/>
      <c r="H25" s="82">
        <v>557904.30000000005</v>
      </c>
      <c r="J25" s="82">
        <v>0</v>
      </c>
      <c r="K25" s="82">
        <v>3191.8901671590002</v>
      </c>
      <c r="M25" s="81">
        <v>2.0899999999999998E-2</v>
      </c>
      <c r="N25" s="81">
        <v>2E-3</v>
      </c>
    </row>
    <row r="26" spans="2:14">
      <c r="B26" t="s">
        <v>1388</v>
      </c>
      <c r="C26" t="s">
        <v>1389</v>
      </c>
      <c r="D26" t="s">
        <v>100</v>
      </c>
      <c r="E26" t="s">
        <v>1368</v>
      </c>
      <c r="F26" t="s">
        <v>1390</v>
      </c>
      <c r="G26" t="s">
        <v>102</v>
      </c>
      <c r="H26" s="78">
        <v>0.49</v>
      </c>
      <c r="I26" s="78">
        <v>332.26</v>
      </c>
      <c r="J26" s="78">
        <v>0</v>
      </c>
      <c r="K26" s="78">
        <v>1.628074E-3</v>
      </c>
      <c r="L26" s="79">
        <v>0</v>
      </c>
      <c r="M26" s="79">
        <v>0</v>
      </c>
      <c r="N26" s="79">
        <v>0</v>
      </c>
    </row>
    <row r="27" spans="2:14">
      <c r="B27" t="s">
        <v>1391</v>
      </c>
      <c r="C27" t="s">
        <v>1392</v>
      </c>
      <c r="D27" t="s">
        <v>100</v>
      </c>
      <c r="E27" t="s">
        <v>1368</v>
      </c>
      <c r="F27" t="s">
        <v>1390</v>
      </c>
      <c r="G27" t="s">
        <v>102</v>
      </c>
      <c r="H27" s="78">
        <v>320194.36</v>
      </c>
      <c r="I27" s="78">
        <v>326</v>
      </c>
      <c r="J27" s="78">
        <v>0</v>
      </c>
      <c r="K27" s="78">
        <v>1043.8336136</v>
      </c>
      <c r="L27" s="79">
        <v>2.0000000000000001E-4</v>
      </c>
      <c r="M27" s="79">
        <v>6.7999999999999996E-3</v>
      </c>
      <c r="N27" s="79">
        <v>5.9999999999999995E-4</v>
      </c>
    </row>
    <row r="28" spans="2:14">
      <c r="B28" t="s">
        <v>1393</v>
      </c>
      <c r="C28" t="s">
        <v>1394</v>
      </c>
      <c r="D28" t="s">
        <v>100</v>
      </c>
      <c r="E28" t="s">
        <v>1368</v>
      </c>
      <c r="F28" t="s">
        <v>1390</v>
      </c>
      <c r="G28" t="s">
        <v>102</v>
      </c>
      <c r="H28" s="78">
        <v>193806.45</v>
      </c>
      <c r="I28" s="78">
        <v>358.13</v>
      </c>
      <c r="J28" s="78">
        <v>0</v>
      </c>
      <c r="K28" s="78">
        <v>694.07903938499999</v>
      </c>
      <c r="L28" s="79">
        <v>2.0000000000000001E-4</v>
      </c>
      <c r="M28" s="79">
        <v>4.4999999999999997E-3</v>
      </c>
      <c r="N28" s="79">
        <v>4.0000000000000002E-4</v>
      </c>
    </row>
    <row r="29" spans="2:14">
      <c r="B29" t="s">
        <v>1395</v>
      </c>
      <c r="C29" t="s">
        <v>1396</v>
      </c>
      <c r="D29" t="s">
        <v>100</v>
      </c>
      <c r="E29" t="s">
        <v>1373</v>
      </c>
      <c r="F29" t="s">
        <v>1390</v>
      </c>
      <c r="G29" t="s">
        <v>102</v>
      </c>
      <c r="H29" s="78">
        <v>34780</v>
      </c>
      <c r="I29" s="78">
        <v>3245.67</v>
      </c>
      <c r="J29" s="78">
        <v>0</v>
      </c>
      <c r="K29" s="78">
        <v>1128.844026</v>
      </c>
      <c r="L29" s="79">
        <v>2.0000000000000001E-4</v>
      </c>
      <c r="M29" s="79">
        <v>7.4000000000000003E-3</v>
      </c>
      <c r="N29" s="79">
        <v>6.9999999999999999E-4</v>
      </c>
    </row>
    <row r="30" spans="2:14">
      <c r="B30" t="s">
        <v>1397</v>
      </c>
      <c r="C30" t="s">
        <v>1398</v>
      </c>
      <c r="D30" t="s">
        <v>100</v>
      </c>
      <c r="E30" t="s">
        <v>1373</v>
      </c>
      <c r="F30" t="s">
        <v>1390</v>
      </c>
      <c r="G30" t="s">
        <v>102</v>
      </c>
      <c r="H30" s="78">
        <v>9123</v>
      </c>
      <c r="I30" s="78">
        <v>3563.87</v>
      </c>
      <c r="J30" s="78">
        <v>0</v>
      </c>
      <c r="K30" s="78">
        <v>325.13186009999998</v>
      </c>
      <c r="L30" s="79">
        <v>4.0000000000000002E-4</v>
      </c>
      <c r="M30" s="79">
        <v>2.0999999999999999E-3</v>
      </c>
      <c r="N30" s="79">
        <v>2.0000000000000001E-4</v>
      </c>
    </row>
    <row r="31" spans="2:14">
      <c r="B31" s="80" t="s">
        <v>1399</v>
      </c>
      <c r="D31" s="16"/>
      <c r="E31" s="16"/>
      <c r="F31" s="16"/>
      <c r="G31" s="16"/>
      <c r="H31" s="82">
        <v>0</v>
      </c>
      <c r="J31" s="82">
        <v>0</v>
      </c>
      <c r="K31" s="82">
        <v>0</v>
      </c>
      <c r="M31" s="81">
        <v>0</v>
      </c>
      <c r="N31" s="81">
        <v>0</v>
      </c>
    </row>
    <row r="32" spans="2:14">
      <c r="B32" t="s">
        <v>238</v>
      </c>
      <c r="C32" t="s">
        <v>238</v>
      </c>
      <c r="D32" s="16"/>
      <c r="E32" s="16"/>
      <c r="F32" t="s">
        <v>238</v>
      </c>
      <c r="G32" t="s">
        <v>238</v>
      </c>
      <c r="H32" s="78">
        <v>0</v>
      </c>
      <c r="I32" s="78">
        <v>0</v>
      </c>
      <c r="K32" s="78">
        <v>0</v>
      </c>
      <c r="L32" s="79">
        <v>0</v>
      </c>
      <c r="M32" s="79">
        <v>0</v>
      </c>
      <c r="N32" s="79">
        <v>0</v>
      </c>
    </row>
    <row r="33" spans="2:14">
      <c r="B33" s="80" t="s">
        <v>856</v>
      </c>
      <c r="D33" s="16"/>
      <c r="E33" s="16"/>
      <c r="F33" s="16"/>
      <c r="G33" s="16"/>
      <c r="H33" s="82">
        <v>0</v>
      </c>
      <c r="J33" s="82">
        <v>0</v>
      </c>
      <c r="K33" s="82">
        <v>0</v>
      </c>
      <c r="M33" s="81">
        <v>0</v>
      </c>
      <c r="N33" s="81">
        <v>0</v>
      </c>
    </row>
    <row r="34" spans="2:14">
      <c r="B34" t="s">
        <v>238</v>
      </c>
      <c r="C34" t="s">
        <v>238</v>
      </c>
      <c r="D34" s="16"/>
      <c r="E34" s="16"/>
      <c r="F34" t="s">
        <v>238</v>
      </c>
      <c r="G34" t="s">
        <v>238</v>
      </c>
      <c r="H34" s="78">
        <v>0</v>
      </c>
      <c r="I34" s="78">
        <v>0</v>
      </c>
      <c r="K34" s="78">
        <v>0</v>
      </c>
      <c r="L34" s="79">
        <v>0</v>
      </c>
      <c r="M34" s="79">
        <v>0</v>
      </c>
      <c r="N34" s="79">
        <v>0</v>
      </c>
    </row>
    <row r="35" spans="2:14">
      <c r="B35" s="80" t="s">
        <v>1400</v>
      </c>
      <c r="D35" s="16"/>
      <c r="E35" s="16"/>
      <c r="F35" s="16"/>
      <c r="G35" s="16"/>
      <c r="H35" s="82">
        <v>0</v>
      </c>
      <c r="J35" s="82">
        <v>0</v>
      </c>
      <c r="K35" s="82">
        <v>0</v>
      </c>
      <c r="M35" s="81">
        <v>0</v>
      </c>
      <c r="N35" s="81">
        <v>0</v>
      </c>
    </row>
    <row r="36" spans="2:14">
      <c r="B36" t="s">
        <v>238</v>
      </c>
      <c r="C36" t="s">
        <v>238</v>
      </c>
      <c r="D36" s="16"/>
      <c r="E36" s="16"/>
      <c r="F36" t="s">
        <v>238</v>
      </c>
      <c r="G36" t="s">
        <v>238</v>
      </c>
      <c r="H36" s="78">
        <v>0</v>
      </c>
      <c r="I36" s="78">
        <v>0</v>
      </c>
      <c r="K36" s="78">
        <v>0</v>
      </c>
      <c r="L36" s="79">
        <v>0</v>
      </c>
      <c r="M36" s="79">
        <v>0</v>
      </c>
      <c r="N36" s="79">
        <v>0</v>
      </c>
    </row>
    <row r="37" spans="2:14">
      <c r="B37" s="80" t="s">
        <v>242</v>
      </c>
      <c r="D37" s="16"/>
      <c r="E37" s="16"/>
      <c r="F37" s="16"/>
      <c r="G37" s="16"/>
      <c r="H37" s="82">
        <v>580801</v>
      </c>
      <c r="J37" s="82">
        <v>110.07433712</v>
      </c>
      <c r="K37" s="82">
        <v>123292.37033403901</v>
      </c>
      <c r="M37" s="81">
        <v>0.80759999999999998</v>
      </c>
      <c r="N37" s="81">
        <v>7.6200000000000004E-2</v>
      </c>
    </row>
    <row r="38" spans="2:14">
      <c r="B38" s="80" t="s">
        <v>1401</v>
      </c>
      <c r="D38" s="16"/>
      <c r="E38" s="16"/>
      <c r="F38" s="16"/>
      <c r="G38" s="16"/>
      <c r="H38" s="82">
        <v>561879</v>
      </c>
      <c r="J38" s="82">
        <v>110.07433712</v>
      </c>
      <c r="K38" s="82">
        <v>118567.03492179399</v>
      </c>
      <c r="M38" s="81">
        <v>0.77659999999999996</v>
      </c>
      <c r="N38" s="81">
        <v>7.3300000000000004E-2</v>
      </c>
    </row>
    <row r="39" spans="2:14">
      <c r="B39" t="s">
        <v>1402</v>
      </c>
      <c r="C39" t="s">
        <v>1403</v>
      </c>
      <c r="D39" t="s">
        <v>1183</v>
      </c>
      <c r="E39" t="s">
        <v>1404</v>
      </c>
      <c r="F39" t="s">
        <v>1212</v>
      </c>
      <c r="G39" t="s">
        <v>106</v>
      </c>
      <c r="H39" s="78">
        <v>1889</v>
      </c>
      <c r="I39" s="78">
        <v>26477</v>
      </c>
      <c r="J39" s="78">
        <v>0</v>
      </c>
      <c r="K39" s="78">
        <v>1733.52173698</v>
      </c>
      <c r="L39" s="79">
        <v>2.0000000000000001E-4</v>
      </c>
      <c r="M39" s="79">
        <v>1.14E-2</v>
      </c>
      <c r="N39" s="79">
        <v>1.1000000000000001E-3</v>
      </c>
    </row>
    <row r="40" spans="2:14">
      <c r="B40" t="s">
        <v>1405</v>
      </c>
      <c r="C40" t="s">
        <v>1406</v>
      </c>
      <c r="D40" t="s">
        <v>123</v>
      </c>
      <c r="E40" t="s">
        <v>1407</v>
      </c>
      <c r="F40" t="s">
        <v>1365</v>
      </c>
      <c r="G40" t="s">
        <v>110</v>
      </c>
      <c r="H40" s="78">
        <v>295</v>
      </c>
      <c r="I40" s="78">
        <v>10492</v>
      </c>
      <c r="J40" s="78">
        <v>0</v>
      </c>
      <c r="K40" s="78">
        <v>120.17809592</v>
      </c>
      <c r="L40" s="79">
        <v>0</v>
      </c>
      <c r="M40" s="79">
        <v>8.0000000000000004E-4</v>
      </c>
      <c r="N40" s="79">
        <v>1E-4</v>
      </c>
    </row>
    <row r="41" spans="2:14">
      <c r="B41" t="s">
        <v>1408</v>
      </c>
      <c r="C41" t="s">
        <v>1409</v>
      </c>
      <c r="D41" t="s">
        <v>1183</v>
      </c>
      <c r="E41" t="s">
        <v>1407</v>
      </c>
      <c r="F41" t="s">
        <v>1365</v>
      </c>
      <c r="G41" t="s">
        <v>106</v>
      </c>
      <c r="H41" s="78">
        <v>363</v>
      </c>
      <c r="I41" s="78">
        <v>2902</v>
      </c>
      <c r="J41" s="78">
        <v>0</v>
      </c>
      <c r="K41" s="78">
        <v>36.511745159999997</v>
      </c>
      <c r="L41" s="79">
        <v>0</v>
      </c>
      <c r="M41" s="79">
        <v>2.0000000000000001E-4</v>
      </c>
      <c r="N41" s="79">
        <v>0</v>
      </c>
    </row>
    <row r="42" spans="2:14">
      <c r="B42" t="s">
        <v>1410</v>
      </c>
      <c r="C42" t="s">
        <v>1411</v>
      </c>
      <c r="D42" t="s">
        <v>1412</v>
      </c>
      <c r="E42" t="s">
        <v>1407</v>
      </c>
      <c r="F42" t="s">
        <v>1365</v>
      </c>
      <c r="G42" t="s">
        <v>202</v>
      </c>
      <c r="H42" s="78">
        <v>6305</v>
      </c>
      <c r="I42" s="78">
        <v>12610</v>
      </c>
      <c r="J42" s="78">
        <v>0</v>
      </c>
      <c r="K42" s="78">
        <v>2896.3258954500002</v>
      </c>
      <c r="L42" s="79">
        <v>5.0000000000000001E-4</v>
      </c>
      <c r="M42" s="79">
        <v>1.9E-2</v>
      </c>
      <c r="N42" s="79">
        <v>1.8E-3</v>
      </c>
    </row>
    <row r="43" spans="2:14">
      <c r="B43" t="s">
        <v>1413</v>
      </c>
      <c r="C43" t="s">
        <v>1414</v>
      </c>
      <c r="D43" t="s">
        <v>1183</v>
      </c>
      <c r="E43" t="s">
        <v>1407</v>
      </c>
      <c r="F43" t="s">
        <v>1365</v>
      </c>
      <c r="G43" t="s">
        <v>106</v>
      </c>
      <c r="H43" s="78">
        <v>94</v>
      </c>
      <c r="I43" s="78">
        <v>3970</v>
      </c>
      <c r="J43" s="78">
        <v>0</v>
      </c>
      <c r="K43" s="78">
        <v>12.9344188</v>
      </c>
      <c r="L43" s="79">
        <v>0</v>
      </c>
      <c r="M43" s="79">
        <v>1E-4</v>
      </c>
      <c r="N43" s="79">
        <v>0</v>
      </c>
    </row>
    <row r="44" spans="2:14">
      <c r="B44" t="s">
        <v>1415</v>
      </c>
      <c r="C44" t="s">
        <v>1416</v>
      </c>
      <c r="D44" t="s">
        <v>1147</v>
      </c>
      <c r="E44" t="s">
        <v>1407</v>
      </c>
      <c r="F44" t="s">
        <v>1365</v>
      </c>
      <c r="G44" t="s">
        <v>106</v>
      </c>
      <c r="H44" s="78">
        <v>129</v>
      </c>
      <c r="I44" s="78">
        <v>2711</v>
      </c>
      <c r="J44" s="78">
        <v>0</v>
      </c>
      <c r="K44" s="78">
        <v>12.12126054</v>
      </c>
      <c r="L44" s="79">
        <v>0</v>
      </c>
      <c r="M44" s="79">
        <v>1E-4</v>
      </c>
      <c r="N44" s="79">
        <v>0</v>
      </c>
    </row>
    <row r="45" spans="2:14">
      <c r="B45" t="s">
        <v>1417</v>
      </c>
      <c r="C45" t="s">
        <v>1418</v>
      </c>
      <c r="D45" t="s">
        <v>1183</v>
      </c>
      <c r="E45" t="s">
        <v>1407</v>
      </c>
      <c r="F45" t="s">
        <v>1365</v>
      </c>
      <c r="G45" t="s">
        <v>106</v>
      </c>
      <c r="H45" s="78">
        <v>202</v>
      </c>
      <c r="I45" s="78">
        <v>5492</v>
      </c>
      <c r="J45" s="78">
        <v>0</v>
      </c>
      <c r="K45" s="78">
        <v>38.451249439999998</v>
      </c>
      <c r="L45" s="79">
        <v>0</v>
      </c>
      <c r="M45" s="79">
        <v>2.9999999999999997E-4</v>
      </c>
      <c r="N45" s="79">
        <v>0</v>
      </c>
    </row>
    <row r="46" spans="2:14">
      <c r="B46" t="s">
        <v>1419</v>
      </c>
      <c r="C46" t="s">
        <v>1420</v>
      </c>
      <c r="D46" t="s">
        <v>1147</v>
      </c>
      <c r="E46" t="s">
        <v>1407</v>
      </c>
      <c r="F46" t="s">
        <v>1365</v>
      </c>
      <c r="G46" t="s">
        <v>106</v>
      </c>
      <c r="H46" s="78">
        <v>30</v>
      </c>
      <c r="I46" s="78">
        <v>13669</v>
      </c>
      <c r="J46" s="78">
        <v>0</v>
      </c>
      <c r="K46" s="78">
        <v>14.2130262</v>
      </c>
      <c r="L46" s="79">
        <v>0</v>
      </c>
      <c r="M46" s="79">
        <v>1E-4</v>
      </c>
      <c r="N46" s="79">
        <v>0</v>
      </c>
    </row>
    <row r="47" spans="2:14">
      <c r="B47" t="s">
        <v>1421</v>
      </c>
      <c r="C47" t="s">
        <v>1422</v>
      </c>
      <c r="D47" t="s">
        <v>1183</v>
      </c>
      <c r="E47" t="s">
        <v>1407</v>
      </c>
      <c r="F47" t="s">
        <v>1365</v>
      </c>
      <c r="G47" t="s">
        <v>106</v>
      </c>
      <c r="H47" s="78">
        <v>6675</v>
      </c>
      <c r="I47" s="78">
        <v>14318</v>
      </c>
      <c r="J47" s="78">
        <v>0</v>
      </c>
      <c r="K47" s="78">
        <v>3312.548049</v>
      </c>
      <c r="L47" s="79">
        <v>0</v>
      </c>
      <c r="M47" s="79">
        <v>2.1700000000000001E-2</v>
      </c>
      <c r="N47" s="79">
        <v>2E-3</v>
      </c>
    </row>
    <row r="48" spans="2:14">
      <c r="B48" t="s">
        <v>1423</v>
      </c>
      <c r="C48" t="s">
        <v>1424</v>
      </c>
      <c r="D48" t="s">
        <v>1183</v>
      </c>
      <c r="E48" t="s">
        <v>1407</v>
      </c>
      <c r="F48" t="s">
        <v>1365</v>
      </c>
      <c r="G48" t="s">
        <v>106</v>
      </c>
      <c r="H48" s="78">
        <v>238</v>
      </c>
      <c r="I48" s="78">
        <v>3999</v>
      </c>
      <c r="J48" s="78">
        <v>0</v>
      </c>
      <c r="K48" s="78">
        <v>32.988070919999998</v>
      </c>
      <c r="L48" s="79">
        <v>0</v>
      </c>
      <c r="M48" s="79">
        <v>2.0000000000000001E-4</v>
      </c>
      <c r="N48" s="79">
        <v>0</v>
      </c>
    </row>
    <row r="49" spans="2:14">
      <c r="B49" t="s">
        <v>1425</v>
      </c>
      <c r="C49" t="s">
        <v>1426</v>
      </c>
      <c r="D49" t="s">
        <v>123</v>
      </c>
      <c r="E49" t="s">
        <v>1427</v>
      </c>
      <c r="F49" t="s">
        <v>1365</v>
      </c>
      <c r="G49" t="s">
        <v>110</v>
      </c>
      <c r="H49" s="78">
        <v>27</v>
      </c>
      <c r="I49" s="78">
        <v>24680</v>
      </c>
      <c r="J49" s="78">
        <v>0</v>
      </c>
      <c r="K49" s="78">
        <v>25.873426080000002</v>
      </c>
      <c r="L49" s="79">
        <v>0</v>
      </c>
      <c r="M49" s="79">
        <v>2.0000000000000001E-4</v>
      </c>
      <c r="N49" s="79">
        <v>0</v>
      </c>
    </row>
    <row r="50" spans="2:14">
      <c r="B50" t="s">
        <v>1428</v>
      </c>
      <c r="C50" t="s">
        <v>1429</v>
      </c>
      <c r="D50" t="s">
        <v>1147</v>
      </c>
      <c r="E50" t="s">
        <v>1430</v>
      </c>
      <c r="F50" t="s">
        <v>1365</v>
      </c>
      <c r="G50" t="s">
        <v>106</v>
      </c>
      <c r="H50" s="78">
        <v>7272</v>
      </c>
      <c r="I50" s="78">
        <v>24760</v>
      </c>
      <c r="J50" s="78">
        <v>8.0199774000000001</v>
      </c>
      <c r="K50" s="78">
        <v>6248.7165726000003</v>
      </c>
      <c r="L50" s="79">
        <v>0</v>
      </c>
      <c r="M50" s="79">
        <v>4.0899999999999999E-2</v>
      </c>
      <c r="N50" s="79">
        <v>3.8999999999999998E-3</v>
      </c>
    </row>
    <row r="51" spans="2:14">
      <c r="B51" t="s">
        <v>1431</v>
      </c>
      <c r="C51" t="s">
        <v>1432</v>
      </c>
      <c r="D51" t="s">
        <v>1183</v>
      </c>
      <c r="E51" t="s">
        <v>1433</v>
      </c>
      <c r="F51" t="s">
        <v>1365</v>
      </c>
      <c r="G51" t="s">
        <v>106</v>
      </c>
      <c r="H51" s="78">
        <v>47145</v>
      </c>
      <c r="I51" s="78">
        <v>6194</v>
      </c>
      <c r="J51" s="78">
        <v>0</v>
      </c>
      <c r="K51" s="78">
        <v>10121.279065799999</v>
      </c>
      <c r="L51" s="79">
        <v>1.2999999999999999E-3</v>
      </c>
      <c r="M51" s="79">
        <v>6.6299999999999998E-2</v>
      </c>
      <c r="N51" s="79">
        <v>6.3E-3</v>
      </c>
    </row>
    <row r="52" spans="2:14">
      <c r="B52" t="s">
        <v>1434</v>
      </c>
      <c r="C52" t="s">
        <v>1435</v>
      </c>
      <c r="D52" t="s">
        <v>1183</v>
      </c>
      <c r="E52" t="s">
        <v>1433</v>
      </c>
      <c r="F52" t="s">
        <v>1365</v>
      </c>
      <c r="G52" t="s">
        <v>106</v>
      </c>
      <c r="H52" s="78">
        <v>56563</v>
      </c>
      <c r="I52" s="78">
        <v>3393</v>
      </c>
      <c r="J52" s="78">
        <v>0</v>
      </c>
      <c r="K52" s="78">
        <v>6651.8868569400001</v>
      </c>
      <c r="L52" s="79">
        <v>3.0000000000000001E-3</v>
      </c>
      <c r="M52" s="79">
        <v>4.36E-2</v>
      </c>
      <c r="N52" s="79">
        <v>4.1000000000000003E-3</v>
      </c>
    </row>
    <row r="53" spans="2:14">
      <c r="B53" t="s">
        <v>1436</v>
      </c>
      <c r="C53" t="s">
        <v>1437</v>
      </c>
      <c r="D53" t="s">
        <v>1147</v>
      </c>
      <c r="E53" t="s">
        <v>1438</v>
      </c>
      <c r="F53" t="s">
        <v>1365</v>
      </c>
      <c r="G53" t="s">
        <v>110</v>
      </c>
      <c r="H53" s="78">
        <v>67</v>
      </c>
      <c r="I53" s="78">
        <v>14973</v>
      </c>
      <c r="J53" s="78">
        <v>0</v>
      </c>
      <c r="K53" s="78">
        <v>38.951900148</v>
      </c>
      <c r="L53" s="79">
        <v>0</v>
      </c>
      <c r="M53" s="79">
        <v>2.9999999999999997E-4</v>
      </c>
      <c r="N53" s="79">
        <v>0</v>
      </c>
    </row>
    <row r="54" spans="2:14">
      <c r="B54" t="s">
        <v>1439</v>
      </c>
      <c r="C54" t="s">
        <v>1440</v>
      </c>
      <c r="D54" t="s">
        <v>1147</v>
      </c>
      <c r="E54" t="s">
        <v>1438</v>
      </c>
      <c r="F54" t="s">
        <v>1365</v>
      </c>
      <c r="G54" t="s">
        <v>110</v>
      </c>
      <c r="H54" s="78">
        <v>6142</v>
      </c>
      <c r="I54" s="78">
        <v>4898.5</v>
      </c>
      <c r="J54" s="78">
        <v>0</v>
      </c>
      <c r="K54" s="78">
        <v>1168.2020000360001</v>
      </c>
      <c r="L54" s="79">
        <v>1E-4</v>
      </c>
      <c r="M54" s="79">
        <v>7.7000000000000002E-3</v>
      </c>
      <c r="N54" s="79">
        <v>6.9999999999999999E-4</v>
      </c>
    </row>
    <row r="55" spans="2:14">
      <c r="B55" t="s">
        <v>1441</v>
      </c>
      <c r="C55" t="s">
        <v>1442</v>
      </c>
      <c r="D55" t="s">
        <v>1183</v>
      </c>
      <c r="E55" t="s">
        <v>1443</v>
      </c>
      <c r="F55" t="s">
        <v>1365</v>
      </c>
      <c r="G55" t="s">
        <v>106</v>
      </c>
      <c r="H55" s="78">
        <v>46498</v>
      </c>
      <c r="I55" s="78">
        <v>2142</v>
      </c>
      <c r="J55" s="78">
        <v>0</v>
      </c>
      <c r="K55" s="78">
        <v>3452.09149656</v>
      </c>
      <c r="L55" s="79">
        <v>1.6000000000000001E-3</v>
      </c>
      <c r="M55" s="79">
        <v>2.2599999999999999E-2</v>
      </c>
      <c r="N55" s="79">
        <v>2.0999999999999999E-3</v>
      </c>
    </row>
    <row r="56" spans="2:14">
      <c r="B56" t="s">
        <v>1444</v>
      </c>
      <c r="C56" t="s">
        <v>1445</v>
      </c>
      <c r="D56" t="s">
        <v>1183</v>
      </c>
      <c r="E56" t="s">
        <v>1446</v>
      </c>
      <c r="F56" t="s">
        <v>1365</v>
      </c>
      <c r="G56" t="s">
        <v>106</v>
      </c>
      <c r="H56" s="78">
        <v>2587</v>
      </c>
      <c r="I56" s="78">
        <v>5404</v>
      </c>
      <c r="J56" s="78">
        <v>0</v>
      </c>
      <c r="K56" s="78">
        <v>484.55192968</v>
      </c>
      <c r="L56" s="79">
        <v>0</v>
      </c>
      <c r="M56" s="79">
        <v>3.2000000000000002E-3</v>
      </c>
      <c r="N56" s="79">
        <v>2.9999999999999997E-4</v>
      </c>
    </row>
    <row r="57" spans="2:14">
      <c r="B57" t="s">
        <v>1447</v>
      </c>
      <c r="C57" t="s">
        <v>1448</v>
      </c>
      <c r="D57" t="s">
        <v>1183</v>
      </c>
      <c r="E57" t="s">
        <v>1446</v>
      </c>
      <c r="F57" t="s">
        <v>1365</v>
      </c>
      <c r="G57" t="s">
        <v>106</v>
      </c>
      <c r="H57" s="78">
        <v>1632</v>
      </c>
      <c r="I57" s="78">
        <v>5864</v>
      </c>
      <c r="J57" s="78">
        <v>0</v>
      </c>
      <c r="K57" s="78">
        <v>331.69786368000001</v>
      </c>
      <c r="L57" s="79">
        <v>0</v>
      </c>
      <c r="M57" s="79">
        <v>2.2000000000000001E-3</v>
      </c>
      <c r="N57" s="79">
        <v>2.0000000000000001E-4</v>
      </c>
    </row>
    <row r="58" spans="2:14">
      <c r="B58" t="s">
        <v>1449</v>
      </c>
      <c r="C58" t="s">
        <v>1450</v>
      </c>
      <c r="D58" t="s">
        <v>1183</v>
      </c>
      <c r="E58" t="s">
        <v>1446</v>
      </c>
      <c r="F58" t="s">
        <v>1365</v>
      </c>
      <c r="G58" t="s">
        <v>106</v>
      </c>
      <c r="H58" s="78">
        <v>6723</v>
      </c>
      <c r="I58" s="78">
        <v>25787</v>
      </c>
      <c r="J58" s="78">
        <v>13.153816600000001</v>
      </c>
      <c r="K58" s="78">
        <v>6022.0194112600002</v>
      </c>
      <c r="L58" s="79">
        <v>1E-4</v>
      </c>
      <c r="M58" s="79">
        <v>3.9399999999999998E-2</v>
      </c>
      <c r="N58" s="79">
        <v>3.7000000000000002E-3</v>
      </c>
    </row>
    <row r="59" spans="2:14">
      <c r="B59" t="s">
        <v>1451</v>
      </c>
      <c r="C59" t="s">
        <v>1452</v>
      </c>
      <c r="D59" t="s">
        <v>1183</v>
      </c>
      <c r="E59" t="s">
        <v>1446</v>
      </c>
      <c r="F59" t="s">
        <v>1365</v>
      </c>
      <c r="G59" t="s">
        <v>106</v>
      </c>
      <c r="H59" s="78">
        <v>487</v>
      </c>
      <c r="I59" s="78">
        <v>3785</v>
      </c>
      <c r="J59" s="78">
        <v>0</v>
      </c>
      <c r="K59" s="78">
        <v>63.888604700000002</v>
      </c>
      <c r="L59" s="79">
        <v>0</v>
      </c>
      <c r="M59" s="79">
        <v>4.0000000000000002E-4</v>
      </c>
      <c r="N59" s="79">
        <v>0</v>
      </c>
    </row>
    <row r="60" spans="2:14">
      <c r="B60" t="s">
        <v>1453</v>
      </c>
      <c r="C60" t="s">
        <v>1454</v>
      </c>
      <c r="D60" t="s">
        <v>1183</v>
      </c>
      <c r="E60" t="s">
        <v>1446</v>
      </c>
      <c r="F60" t="s">
        <v>1365</v>
      </c>
      <c r="G60" t="s">
        <v>106</v>
      </c>
      <c r="H60" s="78">
        <v>22007</v>
      </c>
      <c r="I60" s="78">
        <v>10007</v>
      </c>
      <c r="J60" s="78">
        <v>0</v>
      </c>
      <c r="K60" s="78">
        <v>7632.9655383400004</v>
      </c>
      <c r="L60" s="79">
        <v>1E-4</v>
      </c>
      <c r="M60" s="79">
        <v>0.05</v>
      </c>
      <c r="N60" s="79">
        <v>4.7000000000000002E-3</v>
      </c>
    </row>
    <row r="61" spans="2:14">
      <c r="B61" t="s">
        <v>1455</v>
      </c>
      <c r="C61" t="s">
        <v>1456</v>
      </c>
      <c r="D61" t="s">
        <v>1183</v>
      </c>
      <c r="E61" t="s">
        <v>1446</v>
      </c>
      <c r="F61" t="s">
        <v>1365</v>
      </c>
      <c r="G61" t="s">
        <v>106</v>
      </c>
      <c r="H61" s="78">
        <v>18839</v>
      </c>
      <c r="I61" s="78">
        <v>6870</v>
      </c>
      <c r="J61" s="78">
        <v>0</v>
      </c>
      <c r="K61" s="78">
        <v>4485.8334138</v>
      </c>
      <c r="L61" s="79">
        <v>0</v>
      </c>
      <c r="M61" s="79">
        <v>2.9399999999999999E-2</v>
      </c>
      <c r="N61" s="79">
        <v>2.8E-3</v>
      </c>
    </row>
    <row r="62" spans="2:14">
      <c r="B62" t="s">
        <v>1457</v>
      </c>
      <c r="C62" t="s">
        <v>1458</v>
      </c>
      <c r="D62" t="s">
        <v>1183</v>
      </c>
      <c r="E62" t="s">
        <v>1446</v>
      </c>
      <c r="F62" t="s">
        <v>1365</v>
      </c>
      <c r="G62" t="s">
        <v>106</v>
      </c>
      <c r="H62" s="78">
        <v>11589</v>
      </c>
      <c r="I62" s="78">
        <v>3481</v>
      </c>
      <c r="J62" s="78">
        <v>0</v>
      </c>
      <c r="K62" s="78">
        <v>1398.2297699400001</v>
      </c>
      <c r="L62" s="79">
        <v>1E-4</v>
      </c>
      <c r="M62" s="79">
        <v>9.1999999999999998E-3</v>
      </c>
      <c r="N62" s="79">
        <v>8.9999999999999998E-4</v>
      </c>
    </row>
    <row r="63" spans="2:14">
      <c r="B63" t="s">
        <v>1459</v>
      </c>
      <c r="C63" t="s">
        <v>1460</v>
      </c>
      <c r="D63" t="s">
        <v>1183</v>
      </c>
      <c r="E63" t="s">
        <v>1446</v>
      </c>
      <c r="F63" t="s">
        <v>1365</v>
      </c>
      <c r="G63" t="s">
        <v>106</v>
      </c>
      <c r="H63" s="78">
        <v>3055</v>
      </c>
      <c r="I63" s="78">
        <v>11195</v>
      </c>
      <c r="J63" s="78">
        <v>0</v>
      </c>
      <c r="K63" s="78">
        <v>1185.3971285</v>
      </c>
      <c r="L63" s="79">
        <v>1E-4</v>
      </c>
      <c r="M63" s="79">
        <v>7.7999999999999996E-3</v>
      </c>
      <c r="N63" s="79">
        <v>6.9999999999999999E-4</v>
      </c>
    </row>
    <row r="64" spans="2:14">
      <c r="B64" t="s">
        <v>1461</v>
      </c>
      <c r="C64" t="s">
        <v>1462</v>
      </c>
      <c r="D64" t="s">
        <v>1183</v>
      </c>
      <c r="E64" t="s">
        <v>1446</v>
      </c>
      <c r="F64" t="s">
        <v>1365</v>
      </c>
      <c r="G64" t="s">
        <v>106</v>
      </c>
      <c r="H64" s="78">
        <v>5545</v>
      </c>
      <c r="I64" s="78">
        <v>10492</v>
      </c>
      <c r="J64" s="78">
        <v>0</v>
      </c>
      <c r="K64" s="78">
        <v>2016.4543324000001</v>
      </c>
      <c r="L64" s="79">
        <v>5.0000000000000001E-4</v>
      </c>
      <c r="M64" s="79">
        <v>1.32E-2</v>
      </c>
      <c r="N64" s="79">
        <v>1.1999999999999999E-3</v>
      </c>
    </row>
    <row r="65" spans="2:14">
      <c r="B65" t="s">
        <v>1463</v>
      </c>
      <c r="C65" t="s">
        <v>1464</v>
      </c>
      <c r="D65" t="s">
        <v>1183</v>
      </c>
      <c r="E65" t="s">
        <v>1446</v>
      </c>
      <c r="F65" t="s">
        <v>1365</v>
      </c>
      <c r="G65" t="s">
        <v>106</v>
      </c>
      <c r="H65" s="78">
        <v>35</v>
      </c>
      <c r="I65" s="78">
        <v>8940</v>
      </c>
      <c r="J65" s="78">
        <v>0</v>
      </c>
      <c r="K65" s="78">
        <v>10.845114000000001</v>
      </c>
      <c r="L65" s="79">
        <v>0</v>
      </c>
      <c r="M65" s="79">
        <v>1E-4</v>
      </c>
      <c r="N65" s="79">
        <v>0</v>
      </c>
    </row>
    <row r="66" spans="2:14">
      <c r="B66" t="s">
        <v>1465</v>
      </c>
      <c r="C66" t="s">
        <v>1466</v>
      </c>
      <c r="D66" t="s">
        <v>1147</v>
      </c>
      <c r="E66" t="s">
        <v>1446</v>
      </c>
      <c r="F66" t="s">
        <v>1365</v>
      </c>
      <c r="G66" t="s">
        <v>106</v>
      </c>
      <c r="H66" s="78">
        <v>9757</v>
      </c>
      <c r="I66" s="78">
        <v>30836</v>
      </c>
      <c r="J66" s="78">
        <v>88.868621259999998</v>
      </c>
      <c r="K66" s="78">
        <v>10516.91371158</v>
      </c>
      <c r="L66" s="79">
        <v>0</v>
      </c>
      <c r="M66" s="79">
        <v>6.8900000000000003E-2</v>
      </c>
      <c r="N66" s="79">
        <v>6.4999999999999997E-3</v>
      </c>
    </row>
    <row r="67" spans="2:14">
      <c r="B67" t="s">
        <v>1467</v>
      </c>
      <c r="C67" t="s">
        <v>1468</v>
      </c>
      <c r="D67" t="s">
        <v>1183</v>
      </c>
      <c r="E67" t="s">
        <v>1446</v>
      </c>
      <c r="F67" t="s">
        <v>1365</v>
      </c>
      <c r="G67" t="s">
        <v>106</v>
      </c>
      <c r="H67" s="78">
        <v>74504</v>
      </c>
      <c r="I67" s="78">
        <v>10449</v>
      </c>
      <c r="J67" s="78">
        <v>0</v>
      </c>
      <c r="K67" s="78">
        <v>26982.542979360001</v>
      </c>
      <c r="L67" s="79">
        <v>2.9999999999999997E-4</v>
      </c>
      <c r="M67" s="79">
        <v>0.1767</v>
      </c>
      <c r="N67" s="79">
        <v>1.67E-2</v>
      </c>
    </row>
    <row r="68" spans="2:14">
      <c r="B68" t="s">
        <v>1469</v>
      </c>
      <c r="C68" t="s">
        <v>1470</v>
      </c>
      <c r="D68" t="s">
        <v>1183</v>
      </c>
      <c r="E68" t="s">
        <v>1446</v>
      </c>
      <c r="F68" t="s">
        <v>1365</v>
      </c>
      <c r="G68" t="s">
        <v>106</v>
      </c>
      <c r="H68" s="78">
        <v>310</v>
      </c>
      <c r="I68" s="78">
        <v>5643</v>
      </c>
      <c r="J68" s="78">
        <v>0</v>
      </c>
      <c r="K68" s="78">
        <v>60.631777800000002</v>
      </c>
      <c r="L68" s="79">
        <v>0</v>
      </c>
      <c r="M68" s="79">
        <v>4.0000000000000002E-4</v>
      </c>
      <c r="N68" s="79">
        <v>0</v>
      </c>
    </row>
    <row r="69" spans="2:14">
      <c r="B69" t="s">
        <v>1471</v>
      </c>
      <c r="C69" t="s">
        <v>1472</v>
      </c>
      <c r="D69" t="s">
        <v>1183</v>
      </c>
      <c r="E69" t="s">
        <v>1446</v>
      </c>
      <c r="F69" t="s">
        <v>1365</v>
      </c>
      <c r="G69" t="s">
        <v>106</v>
      </c>
      <c r="H69" s="78">
        <v>182053</v>
      </c>
      <c r="I69" s="78">
        <v>2314</v>
      </c>
      <c r="J69" s="78">
        <v>0</v>
      </c>
      <c r="K69" s="78">
        <v>14601.240451719999</v>
      </c>
      <c r="L69" s="79">
        <v>2.0000000000000001E-4</v>
      </c>
      <c r="M69" s="79">
        <v>9.5600000000000004E-2</v>
      </c>
      <c r="N69" s="79">
        <v>8.9999999999999993E-3</v>
      </c>
    </row>
    <row r="70" spans="2:14">
      <c r="B70" t="s">
        <v>1473</v>
      </c>
      <c r="C70" t="s">
        <v>1474</v>
      </c>
      <c r="D70" t="s">
        <v>1183</v>
      </c>
      <c r="E70" t="s">
        <v>1475</v>
      </c>
      <c r="F70" t="s">
        <v>1365</v>
      </c>
      <c r="G70" t="s">
        <v>106</v>
      </c>
      <c r="H70" s="78">
        <v>27074</v>
      </c>
      <c r="I70" s="78">
        <v>4958</v>
      </c>
      <c r="J70" s="78">
        <v>0</v>
      </c>
      <c r="K70" s="78">
        <v>4652.5120367199997</v>
      </c>
      <c r="L70" s="79">
        <v>2.0000000000000001E-4</v>
      </c>
      <c r="M70" s="79">
        <v>3.0499999999999999E-2</v>
      </c>
      <c r="N70" s="79">
        <v>2.8999999999999998E-3</v>
      </c>
    </row>
    <row r="71" spans="2:14">
      <c r="B71" t="s">
        <v>1476</v>
      </c>
      <c r="C71" t="s">
        <v>1477</v>
      </c>
      <c r="D71" t="s">
        <v>1183</v>
      </c>
      <c r="E71" t="s">
        <v>1478</v>
      </c>
      <c r="F71" t="s">
        <v>1365</v>
      </c>
      <c r="G71" t="s">
        <v>106</v>
      </c>
      <c r="H71" s="78">
        <v>411</v>
      </c>
      <c r="I71" s="78">
        <v>5033</v>
      </c>
      <c r="J71" s="78">
        <v>0</v>
      </c>
      <c r="K71" s="78">
        <v>71.696393580000006</v>
      </c>
      <c r="L71" s="79">
        <v>0</v>
      </c>
      <c r="M71" s="79">
        <v>5.0000000000000001E-4</v>
      </c>
      <c r="N71" s="79">
        <v>0</v>
      </c>
    </row>
    <row r="72" spans="2:14">
      <c r="B72" t="s">
        <v>1479</v>
      </c>
      <c r="C72" t="s">
        <v>1480</v>
      </c>
      <c r="D72" t="s">
        <v>1147</v>
      </c>
      <c r="E72" t="s">
        <v>1481</v>
      </c>
      <c r="F72" t="s">
        <v>1365</v>
      </c>
      <c r="G72" t="s">
        <v>106</v>
      </c>
      <c r="H72" s="78">
        <v>13432</v>
      </c>
      <c r="I72" s="78">
        <v>3896</v>
      </c>
      <c r="J72" s="78">
        <v>0</v>
      </c>
      <c r="K72" s="78">
        <v>1813.79495552</v>
      </c>
      <c r="L72" s="79">
        <v>1.6999999999999999E-3</v>
      </c>
      <c r="M72" s="79">
        <v>1.1900000000000001E-2</v>
      </c>
      <c r="N72" s="79">
        <v>1.1000000000000001E-3</v>
      </c>
    </row>
    <row r="73" spans="2:14">
      <c r="B73" t="s">
        <v>1482</v>
      </c>
      <c r="C73" t="s">
        <v>1483</v>
      </c>
      <c r="D73" t="s">
        <v>1183</v>
      </c>
      <c r="E73" t="s">
        <v>1481</v>
      </c>
      <c r="F73" t="s">
        <v>1365</v>
      </c>
      <c r="G73" t="s">
        <v>106</v>
      </c>
      <c r="H73" s="78">
        <v>932</v>
      </c>
      <c r="I73" s="78">
        <v>6071</v>
      </c>
      <c r="J73" s="78">
        <v>0</v>
      </c>
      <c r="K73" s="78">
        <v>196.11224152</v>
      </c>
      <c r="L73" s="79">
        <v>0</v>
      </c>
      <c r="M73" s="79">
        <v>1.2999999999999999E-3</v>
      </c>
      <c r="N73" s="79">
        <v>1E-4</v>
      </c>
    </row>
    <row r="74" spans="2:14">
      <c r="B74" t="s">
        <v>1484</v>
      </c>
      <c r="C74" t="s">
        <v>1485</v>
      </c>
      <c r="D74" t="s">
        <v>1183</v>
      </c>
      <c r="E74" t="s">
        <v>1481</v>
      </c>
      <c r="F74" t="s">
        <v>1365</v>
      </c>
      <c r="G74" t="s">
        <v>106</v>
      </c>
      <c r="H74" s="78">
        <v>658</v>
      </c>
      <c r="I74" s="78">
        <v>4702</v>
      </c>
      <c r="J74" s="78">
        <v>3.1921860000000003E-2</v>
      </c>
      <c r="K74" s="78">
        <v>107.26705042</v>
      </c>
      <c r="L74" s="79">
        <v>0</v>
      </c>
      <c r="M74" s="79">
        <v>6.9999999999999999E-4</v>
      </c>
      <c r="N74" s="79">
        <v>1E-4</v>
      </c>
    </row>
    <row r="75" spans="2:14">
      <c r="B75" t="s">
        <v>1486</v>
      </c>
      <c r="C75" t="s">
        <v>1487</v>
      </c>
      <c r="D75" t="s">
        <v>1237</v>
      </c>
      <c r="E75" t="s">
        <v>1481</v>
      </c>
      <c r="F75" t="s">
        <v>1365</v>
      </c>
      <c r="G75" t="s">
        <v>106</v>
      </c>
      <c r="H75" s="78">
        <v>315</v>
      </c>
      <c r="I75" s="78">
        <v>1433</v>
      </c>
      <c r="J75" s="78">
        <v>0</v>
      </c>
      <c r="K75" s="78">
        <v>15.6453507</v>
      </c>
      <c r="L75" s="79">
        <v>0</v>
      </c>
      <c r="M75" s="79">
        <v>1E-4</v>
      </c>
      <c r="N75" s="79">
        <v>0</v>
      </c>
    </row>
    <row r="76" spans="2:14">
      <c r="B76" s="80" t="s">
        <v>1488</v>
      </c>
      <c r="D76" s="16"/>
      <c r="E76" s="16"/>
      <c r="F76" s="16"/>
      <c r="G76" s="16"/>
      <c r="H76" s="82">
        <v>18922</v>
      </c>
      <c r="J76" s="82">
        <v>0</v>
      </c>
      <c r="K76" s="82">
        <v>4725.335412245</v>
      </c>
      <c r="M76" s="81">
        <v>3.1E-2</v>
      </c>
      <c r="N76" s="81">
        <v>2.8999999999999998E-3</v>
      </c>
    </row>
    <row r="77" spans="2:14">
      <c r="B77" t="s">
        <v>1489</v>
      </c>
      <c r="C77" t="s">
        <v>1490</v>
      </c>
      <c r="D77" t="s">
        <v>1183</v>
      </c>
      <c r="E77" t="s">
        <v>1407</v>
      </c>
      <c r="F77" t="s">
        <v>1390</v>
      </c>
      <c r="G77" t="s">
        <v>106</v>
      </c>
      <c r="H77" s="78">
        <v>16661</v>
      </c>
      <c r="I77" s="78">
        <v>8162</v>
      </c>
      <c r="J77" s="78">
        <v>0</v>
      </c>
      <c r="K77" s="78">
        <v>4713.31226212</v>
      </c>
      <c r="L77" s="79">
        <v>0</v>
      </c>
      <c r="M77" s="79">
        <v>3.09E-2</v>
      </c>
      <c r="N77" s="79">
        <v>2.8999999999999998E-3</v>
      </c>
    </row>
    <row r="78" spans="2:14">
      <c r="B78" t="s">
        <v>1491</v>
      </c>
      <c r="C78" t="s">
        <v>1492</v>
      </c>
      <c r="D78" t="s">
        <v>1147</v>
      </c>
      <c r="E78" t="s">
        <v>1493</v>
      </c>
      <c r="F78" t="s">
        <v>1390</v>
      </c>
      <c r="G78" t="s">
        <v>113</v>
      </c>
      <c r="H78" s="78">
        <v>2261</v>
      </c>
      <c r="I78" s="78">
        <v>125</v>
      </c>
      <c r="J78" s="78">
        <v>0</v>
      </c>
      <c r="K78" s="78">
        <v>12.023150125000001</v>
      </c>
      <c r="L78" s="79">
        <v>0</v>
      </c>
      <c r="M78" s="79">
        <v>1E-4</v>
      </c>
      <c r="N78" s="79">
        <v>0</v>
      </c>
    </row>
    <row r="79" spans="2:14">
      <c r="B79" s="80" t="s">
        <v>856</v>
      </c>
      <c r="D79" s="16"/>
      <c r="E79" s="16"/>
      <c r="F79" s="16"/>
      <c r="G79" s="16"/>
      <c r="H79" s="82">
        <v>0</v>
      </c>
      <c r="J79" s="82">
        <v>0</v>
      </c>
      <c r="K79" s="82">
        <v>0</v>
      </c>
      <c r="M79" s="81">
        <v>0</v>
      </c>
      <c r="N79" s="81">
        <v>0</v>
      </c>
    </row>
    <row r="80" spans="2:14">
      <c r="B80" t="s">
        <v>238</v>
      </c>
      <c r="C80" t="s">
        <v>238</v>
      </c>
      <c r="D80" s="16"/>
      <c r="E80" s="16"/>
      <c r="F80" t="s">
        <v>238</v>
      </c>
      <c r="G80" t="s">
        <v>238</v>
      </c>
      <c r="H80" s="78">
        <v>0</v>
      </c>
      <c r="I80" s="78">
        <v>0</v>
      </c>
      <c r="K80" s="78">
        <v>0</v>
      </c>
      <c r="L80" s="79">
        <v>0</v>
      </c>
      <c r="M80" s="79">
        <v>0</v>
      </c>
      <c r="N80" s="79">
        <v>0</v>
      </c>
    </row>
    <row r="81" spans="2:14">
      <c r="B81" s="80" t="s">
        <v>1400</v>
      </c>
      <c r="D81" s="16"/>
      <c r="E81" s="16"/>
      <c r="F81" s="16"/>
      <c r="G81" s="16"/>
      <c r="H81" s="82">
        <v>0</v>
      </c>
      <c r="J81" s="82">
        <v>0</v>
      </c>
      <c r="K81" s="82">
        <v>0</v>
      </c>
      <c r="M81" s="81">
        <v>0</v>
      </c>
      <c r="N81" s="81">
        <v>0</v>
      </c>
    </row>
    <row r="82" spans="2:14">
      <c r="B82" t="s">
        <v>238</v>
      </c>
      <c r="C82" t="s">
        <v>238</v>
      </c>
      <c r="D82" s="16"/>
      <c r="E82" s="16"/>
      <c r="F82" t="s">
        <v>238</v>
      </c>
      <c r="G82" t="s">
        <v>238</v>
      </c>
      <c r="H82" s="78">
        <v>0</v>
      </c>
      <c r="I82" s="78">
        <v>0</v>
      </c>
      <c r="K82" s="78">
        <v>0</v>
      </c>
      <c r="L82" s="79">
        <v>0</v>
      </c>
      <c r="M82" s="79">
        <v>0</v>
      </c>
      <c r="N82" s="79">
        <v>0</v>
      </c>
    </row>
    <row r="83" spans="2:14">
      <c r="B83" t="s">
        <v>244</v>
      </c>
      <c r="D83" s="16"/>
      <c r="E83" s="16"/>
      <c r="F83" s="16"/>
      <c r="G83" s="16"/>
    </row>
    <row r="84" spans="2:14">
      <c r="B84" t="s">
        <v>313</v>
      </c>
      <c r="D84" s="16"/>
      <c r="E84" s="16"/>
      <c r="F84" s="16"/>
      <c r="G84" s="16"/>
    </row>
    <row r="85" spans="2:14">
      <c r="B85" t="s">
        <v>314</v>
      </c>
      <c r="D85" s="16"/>
      <c r="E85" s="16"/>
      <c r="F85" s="16"/>
      <c r="G85" s="16"/>
    </row>
    <row r="86" spans="2:14">
      <c r="B86" t="s">
        <v>315</v>
      </c>
      <c r="D86" s="16"/>
      <c r="E86" s="16"/>
      <c r="F86" s="16"/>
      <c r="G86" s="16"/>
    </row>
    <row r="87" spans="2:14">
      <c r="B87" t="s">
        <v>316</v>
      </c>
      <c r="D87" s="16"/>
      <c r="E87" s="16"/>
      <c r="F87" s="16"/>
      <c r="G87" s="16"/>
    </row>
    <row r="88" spans="2:14">
      <c r="D88" s="16"/>
      <c r="E88" s="16"/>
      <c r="F88" s="16"/>
      <c r="G88" s="16"/>
    </row>
    <row r="89" spans="2:14">
      <c r="D89" s="16"/>
      <c r="E89" s="16"/>
      <c r="F89" s="16"/>
      <c r="G89" s="16"/>
    </row>
    <row r="90" spans="2:14">
      <c r="D90" s="16"/>
      <c r="E90" s="16"/>
      <c r="F90" s="16"/>
      <c r="G90" s="16"/>
    </row>
    <row r="91" spans="2:14">
      <c r="D91" s="16"/>
      <c r="E91" s="16"/>
      <c r="F91" s="16"/>
      <c r="G91" s="16"/>
    </row>
    <row r="92" spans="2:14">
      <c r="D92" s="16"/>
      <c r="E92" s="16"/>
      <c r="F92" s="16"/>
      <c r="G92" s="16"/>
    </row>
    <row r="93" spans="2:14">
      <c r="D93" s="16"/>
      <c r="E93" s="16"/>
      <c r="F93" s="16"/>
      <c r="G93" s="16"/>
    </row>
    <row r="94" spans="2:14">
      <c r="D94" s="16"/>
      <c r="E94" s="16"/>
      <c r="F94" s="16"/>
      <c r="G94" s="16"/>
    </row>
    <row r="95" spans="2:14">
      <c r="D95" s="16"/>
      <c r="E95" s="16"/>
      <c r="F95" s="16"/>
      <c r="G95" s="16"/>
    </row>
    <row r="96" spans="2:14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2048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5" spans="2:65">
      <c r="B5" s="75" t="s">
        <v>199</v>
      </c>
      <c r="C5" t="s">
        <v>200</v>
      </c>
    </row>
    <row r="6" spans="2:65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2:65" ht="26.25" customHeight="1">
      <c r="B7" s="97" t="s">
        <v>93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9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79766.460000000006</v>
      </c>
      <c r="K11" s="7"/>
      <c r="L11" s="76">
        <v>44959.238396128778</v>
      </c>
      <c r="M11" s="7"/>
      <c r="N11" s="77">
        <v>1</v>
      </c>
      <c r="O11" s="77">
        <v>2.7799999999999998E-2</v>
      </c>
      <c r="P11" s="35"/>
      <c r="BG11" s="16"/>
      <c r="BH11" s="19"/>
      <c r="BI11" s="16"/>
      <c r="BM11" s="16"/>
    </row>
    <row r="12" spans="2:65">
      <c r="B12" s="80" t="s">
        <v>205</v>
      </c>
      <c r="C12" s="16"/>
      <c r="D12" s="16"/>
      <c r="E12" s="16"/>
      <c r="J12" s="82">
        <v>0</v>
      </c>
      <c r="L12" s="82">
        <v>0</v>
      </c>
      <c r="N12" s="81">
        <v>0</v>
      </c>
      <c r="O12" s="81">
        <v>0</v>
      </c>
    </row>
    <row r="13" spans="2:65">
      <c r="B13" s="80" t="s">
        <v>1494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238</v>
      </c>
      <c r="C14" t="s">
        <v>238</v>
      </c>
      <c r="D14" s="16"/>
      <c r="E14" s="16"/>
      <c r="F14" t="s">
        <v>238</v>
      </c>
      <c r="G14" t="s">
        <v>238</v>
      </c>
      <c r="I14" t="s">
        <v>238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1495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238</v>
      </c>
      <c r="C16" t="s">
        <v>238</v>
      </c>
      <c r="D16" s="16"/>
      <c r="E16" s="16"/>
      <c r="F16" t="s">
        <v>238</v>
      </c>
      <c r="G16" t="s">
        <v>238</v>
      </c>
      <c r="I16" t="s">
        <v>238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0</v>
      </c>
      <c r="L17" s="82">
        <v>0</v>
      </c>
      <c r="N17" s="81">
        <v>0</v>
      </c>
      <c r="O17" s="81">
        <v>0</v>
      </c>
    </row>
    <row r="18" spans="2:15">
      <c r="B18" t="s">
        <v>238</v>
      </c>
      <c r="C18" t="s">
        <v>238</v>
      </c>
      <c r="D18" s="16"/>
      <c r="E18" s="16"/>
      <c r="F18" t="s">
        <v>238</v>
      </c>
      <c r="G18" t="s">
        <v>238</v>
      </c>
      <c r="I18" t="s">
        <v>238</v>
      </c>
      <c r="J18" s="78">
        <v>0</v>
      </c>
      <c r="K18" s="78">
        <v>0</v>
      </c>
      <c r="L18" s="78">
        <v>0</v>
      </c>
      <c r="M18" s="79">
        <v>0</v>
      </c>
      <c r="N18" s="79">
        <v>0</v>
      </c>
      <c r="O18" s="79">
        <v>0</v>
      </c>
    </row>
    <row r="19" spans="2:15">
      <c r="B19" s="80" t="s">
        <v>856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238</v>
      </c>
      <c r="C20" t="s">
        <v>238</v>
      </c>
      <c r="D20" s="16"/>
      <c r="E20" s="16"/>
      <c r="F20" t="s">
        <v>238</v>
      </c>
      <c r="G20" t="s">
        <v>238</v>
      </c>
      <c r="I20" t="s">
        <v>238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242</v>
      </c>
      <c r="C21" s="16"/>
      <c r="D21" s="16"/>
      <c r="E21" s="16"/>
      <c r="J21" s="82">
        <v>79766.460000000006</v>
      </c>
      <c r="L21" s="82">
        <v>44959.238396128778</v>
      </c>
      <c r="N21" s="81">
        <v>1</v>
      </c>
      <c r="O21" s="81">
        <v>2.7799999999999998E-2</v>
      </c>
    </row>
    <row r="22" spans="2:15">
      <c r="B22" s="80" t="s">
        <v>1494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238</v>
      </c>
      <c r="C23" t="s">
        <v>238</v>
      </c>
      <c r="D23" s="16"/>
      <c r="E23" s="16"/>
      <c r="F23" t="s">
        <v>238</v>
      </c>
      <c r="G23" t="s">
        <v>238</v>
      </c>
      <c r="I23" t="s">
        <v>238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1495</v>
      </c>
      <c r="C24" s="16"/>
      <c r="D24" s="16"/>
      <c r="E24" s="16"/>
      <c r="J24" s="82">
        <v>23698.71</v>
      </c>
      <c r="L24" s="82">
        <v>34092.129766732403</v>
      </c>
      <c r="N24" s="81">
        <v>0.75829999999999997</v>
      </c>
      <c r="O24" s="81">
        <v>2.1100000000000001E-2</v>
      </c>
    </row>
    <row r="25" spans="2:15">
      <c r="B25" t="s">
        <v>1496</v>
      </c>
      <c r="C25" t="s">
        <v>1497</v>
      </c>
      <c r="D25" t="s">
        <v>123</v>
      </c>
      <c r="E25" t="s">
        <v>1498</v>
      </c>
      <c r="F25" t="s">
        <v>1390</v>
      </c>
      <c r="G25" t="s">
        <v>1499</v>
      </c>
      <c r="H25" t="s">
        <v>1500</v>
      </c>
      <c r="I25" t="s">
        <v>106</v>
      </c>
      <c r="J25" s="78">
        <v>1710.98</v>
      </c>
      <c r="K25" s="78">
        <v>129748</v>
      </c>
      <c r="L25" s="78">
        <v>7694.3894371664001</v>
      </c>
      <c r="M25" s="79">
        <v>8.0000000000000004E-4</v>
      </c>
      <c r="N25" s="79">
        <v>0.1711</v>
      </c>
      <c r="O25" s="79">
        <v>4.7999999999999996E-3</v>
      </c>
    </row>
    <row r="26" spans="2:15">
      <c r="B26" t="s">
        <v>1501</v>
      </c>
      <c r="C26" t="s">
        <v>1502</v>
      </c>
      <c r="D26" t="s">
        <v>123</v>
      </c>
      <c r="E26" t="s">
        <v>1503</v>
      </c>
      <c r="F26" t="s">
        <v>1390</v>
      </c>
      <c r="G26" t="s">
        <v>238</v>
      </c>
      <c r="H26" t="s">
        <v>600</v>
      </c>
      <c r="I26" t="s">
        <v>106</v>
      </c>
      <c r="J26" s="78">
        <v>17249.09</v>
      </c>
      <c r="K26" s="78">
        <v>15916</v>
      </c>
      <c r="L26" s="78">
        <v>9515.4356598104005</v>
      </c>
      <c r="M26" s="79">
        <v>1.32E-2</v>
      </c>
      <c r="N26" s="79">
        <v>0.21160000000000001</v>
      </c>
      <c r="O26" s="79">
        <v>5.8999999999999999E-3</v>
      </c>
    </row>
    <row r="27" spans="2:15">
      <c r="B27" t="s">
        <v>1504</v>
      </c>
      <c r="C27" t="s">
        <v>1505</v>
      </c>
      <c r="D27" t="s">
        <v>123</v>
      </c>
      <c r="E27" t="s">
        <v>1506</v>
      </c>
      <c r="F27" t="s">
        <v>1390</v>
      </c>
      <c r="G27" t="s">
        <v>238</v>
      </c>
      <c r="H27" t="s">
        <v>600</v>
      </c>
      <c r="I27" t="s">
        <v>106</v>
      </c>
      <c r="J27" s="78">
        <v>4738.6400000000003</v>
      </c>
      <c r="K27" s="78">
        <v>102789.66699999987</v>
      </c>
      <c r="L27" s="78">
        <v>16882.304669755598</v>
      </c>
      <c r="M27" s="79">
        <v>0</v>
      </c>
      <c r="N27" s="79">
        <v>0.3755</v>
      </c>
      <c r="O27" s="79">
        <v>1.04E-2</v>
      </c>
    </row>
    <row r="28" spans="2:15">
      <c r="B28" s="80" t="s">
        <v>92</v>
      </c>
      <c r="C28" s="16"/>
      <c r="D28" s="16"/>
      <c r="E28" s="16"/>
      <c r="J28" s="82">
        <v>56067.75</v>
      </c>
      <c r="L28" s="82">
        <v>10867.10862939638</v>
      </c>
      <c r="N28" s="81">
        <v>0.2417</v>
      </c>
      <c r="O28" s="81">
        <v>6.7000000000000002E-3</v>
      </c>
    </row>
    <row r="29" spans="2:15">
      <c r="B29" t="s">
        <v>1507</v>
      </c>
      <c r="C29" t="s">
        <v>1508</v>
      </c>
      <c r="D29" t="s">
        <v>123</v>
      </c>
      <c r="E29" t="s">
        <v>1509</v>
      </c>
      <c r="F29" t="s">
        <v>1365</v>
      </c>
      <c r="G29" t="s">
        <v>238</v>
      </c>
      <c r="H29" t="s">
        <v>600</v>
      </c>
      <c r="I29" t="s">
        <v>106</v>
      </c>
      <c r="J29" s="78">
        <v>33680.410000000003</v>
      </c>
      <c r="K29" s="78">
        <v>1318.5100000000034</v>
      </c>
      <c r="L29" s="78">
        <v>1539.1798031062101</v>
      </c>
      <c r="M29" s="79">
        <v>2.9999999999999997E-4</v>
      </c>
      <c r="N29" s="79">
        <v>3.4200000000000001E-2</v>
      </c>
      <c r="O29" s="79">
        <v>1E-3</v>
      </c>
    </row>
    <row r="30" spans="2:15">
      <c r="B30" t="s">
        <v>1510</v>
      </c>
      <c r="C30" t="s">
        <v>1511</v>
      </c>
      <c r="D30" t="s">
        <v>123</v>
      </c>
      <c r="E30" t="s">
        <v>1512</v>
      </c>
      <c r="F30" t="s">
        <v>1212</v>
      </c>
      <c r="G30" t="s">
        <v>238</v>
      </c>
      <c r="H30" t="s">
        <v>600</v>
      </c>
      <c r="I30" t="s">
        <v>106</v>
      </c>
      <c r="J30" s="78">
        <v>8371</v>
      </c>
      <c r="K30" s="78">
        <v>10315.76</v>
      </c>
      <c r="L30" s="78">
        <v>2993.0028464336001</v>
      </c>
      <c r="M30" s="79">
        <v>5.9999999999999995E-4</v>
      </c>
      <c r="N30" s="79">
        <v>6.6600000000000006E-2</v>
      </c>
      <c r="O30" s="79">
        <v>1.8E-3</v>
      </c>
    </row>
    <row r="31" spans="2:15">
      <c r="B31" t="s">
        <v>1513</v>
      </c>
      <c r="C31" t="s">
        <v>1514</v>
      </c>
      <c r="D31" t="s">
        <v>123</v>
      </c>
      <c r="E31" t="s">
        <v>1515</v>
      </c>
      <c r="F31" t="s">
        <v>1365</v>
      </c>
      <c r="G31" t="s">
        <v>238</v>
      </c>
      <c r="H31" t="s">
        <v>600</v>
      </c>
      <c r="I31" t="s">
        <v>106</v>
      </c>
      <c r="J31" s="78">
        <v>5662.13</v>
      </c>
      <c r="K31" s="78">
        <v>18339.55999999999</v>
      </c>
      <c r="L31" s="78">
        <v>3599.1281194246499</v>
      </c>
      <c r="M31" s="79">
        <v>0</v>
      </c>
      <c r="N31" s="79">
        <v>8.0100000000000005E-2</v>
      </c>
      <c r="O31" s="79">
        <v>2.2000000000000001E-3</v>
      </c>
    </row>
    <row r="32" spans="2:15">
      <c r="B32" t="s">
        <v>1516</v>
      </c>
      <c r="C32" t="s">
        <v>1517</v>
      </c>
      <c r="D32" t="s">
        <v>123</v>
      </c>
      <c r="E32" t="s">
        <v>1518</v>
      </c>
      <c r="F32" t="s">
        <v>1365</v>
      </c>
      <c r="G32" t="s">
        <v>238</v>
      </c>
      <c r="H32" t="s">
        <v>600</v>
      </c>
      <c r="I32" t="s">
        <v>110</v>
      </c>
      <c r="J32" s="78">
        <v>8354.2099999999991</v>
      </c>
      <c r="K32" s="78">
        <v>8434</v>
      </c>
      <c r="L32" s="78">
        <v>2735.7978604319201</v>
      </c>
      <c r="M32" s="79">
        <v>0</v>
      </c>
      <c r="N32" s="79">
        <v>6.0900000000000003E-2</v>
      </c>
      <c r="O32" s="79">
        <v>1.6999999999999999E-3</v>
      </c>
    </row>
    <row r="33" spans="2:15">
      <c r="B33" s="80" t="s">
        <v>856</v>
      </c>
      <c r="C33" s="16"/>
      <c r="D33" s="16"/>
      <c r="E33" s="16"/>
      <c r="J33" s="82">
        <v>0</v>
      </c>
      <c r="L33" s="82">
        <v>0</v>
      </c>
      <c r="N33" s="81">
        <v>0</v>
      </c>
      <c r="O33" s="81">
        <v>0</v>
      </c>
    </row>
    <row r="34" spans="2:15">
      <c r="B34" t="s">
        <v>238</v>
      </c>
      <c r="C34" t="s">
        <v>238</v>
      </c>
      <c r="D34" s="16"/>
      <c r="E34" s="16"/>
      <c r="F34" t="s">
        <v>238</v>
      </c>
      <c r="G34" t="s">
        <v>238</v>
      </c>
      <c r="I34" t="s">
        <v>238</v>
      </c>
      <c r="J34" s="78">
        <v>0</v>
      </c>
      <c r="K34" s="78">
        <v>0</v>
      </c>
      <c r="L34" s="78">
        <v>0</v>
      </c>
      <c r="M34" s="79">
        <v>0</v>
      </c>
      <c r="N34" s="79">
        <v>0</v>
      </c>
      <c r="O34" s="79">
        <v>0</v>
      </c>
    </row>
    <row r="35" spans="2:15">
      <c r="B35" t="s">
        <v>244</v>
      </c>
      <c r="C35" s="16"/>
      <c r="D35" s="16"/>
      <c r="E35" s="16"/>
    </row>
    <row r="36" spans="2:15">
      <c r="B36" t="s">
        <v>313</v>
      </c>
      <c r="C36" s="16"/>
      <c r="D36" s="16"/>
      <c r="E36" s="16"/>
    </row>
    <row r="37" spans="2:15">
      <c r="B37" t="s">
        <v>314</v>
      </c>
      <c r="C37" s="16"/>
      <c r="D37" s="16"/>
      <c r="E37" s="16"/>
    </row>
    <row r="38" spans="2:15">
      <c r="B38" t="s">
        <v>315</v>
      </c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C2" sqref="C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2048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75" t="s">
        <v>199</v>
      </c>
      <c r="C5" t="s">
        <v>200</v>
      </c>
    </row>
    <row r="6" spans="2:60" ht="26.25" customHeight="1">
      <c r="B6" s="97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9"/>
    </row>
    <row r="7" spans="2:60" ht="26.25" customHeight="1">
      <c r="B7" s="97" t="s">
        <v>95</v>
      </c>
      <c r="C7" s="98"/>
      <c r="D7" s="98"/>
      <c r="E7" s="98"/>
      <c r="F7" s="98"/>
      <c r="G7" s="98"/>
      <c r="H7" s="98"/>
      <c r="I7" s="98"/>
      <c r="J7" s="98"/>
      <c r="K7" s="98"/>
      <c r="L7" s="99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105500</v>
      </c>
      <c r="H11" s="7"/>
      <c r="I11" s="76">
        <v>353.60291999999998</v>
      </c>
      <c r="J11" s="25"/>
      <c r="K11" s="77">
        <v>1</v>
      </c>
      <c r="L11" s="77">
        <v>2.0000000000000001E-4</v>
      </c>
      <c r="BC11" s="16"/>
      <c r="BD11" s="19"/>
      <c r="BE11" s="16"/>
      <c r="BG11" s="16"/>
    </row>
    <row r="12" spans="2:60">
      <c r="B12" s="80" t="s">
        <v>205</v>
      </c>
      <c r="D12" s="16"/>
      <c r="E12" s="16"/>
      <c r="G12" s="82">
        <v>105500</v>
      </c>
      <c r="I12" s="82">
        <v>353.60291999999998</v>
      </c>
      <c r="K12" s="81">
        <v>1</v>
      </c>
      <c r="L12" s="81">
        <v>2.0000000000000001E-4</v>
      </c>
    </row>
    <row r="13" spans="2:60">
      <c r="B13" s="80" t="s">
        <v>1519</v>
      </c>
      <c r="D13" s="16"/>
      <c r="E13" s="16"/>
      <c r="G13" s="82">
        <v>105500</v>
      </c>
      <c r="I13" s="82">
        <v>353.60291999999998</v>
      </c>
      <c r="K13" s="81">
        <v>1</v>
      </c>
      <c r="L13" s="81">
        <v>2.0000000000000001E-4</v>
      </c>
    </row>
    <row r="14" spans="2:60">
      <c r="B14" t="s">
        <v>1520</v>
      </c>
      <c r="C14" t="s">
        <v>1521</v>
      </c>
      <c r="D14" t="s">
        <v>100</v>
      </c>
      <c r="E14" t="s">
        <v>595</v>
      </c>
      <c r="F14" t="s">
        <v>102</v>
      </c>
      <c r="G14" s="78">
        <v>4650</v>
      </c>
      <c r="H14" s="78">
        <v>1</v>
      </c>
      <c r="I14" s="78">
        <v>4.65E-2</v>
      </c>
      <c r="J14" s="79">
        <v>2.9999999999999997E-4</v>
      </c>
      <c r="K14" s="79">
        <v>1E-4</v>
      </c>
      <c r="L14" s="79">
        <v>0</v>
      </c>
    </row>
    <row r="15" spans="2:60">
      <c r="B15" t="s">
        <v>1522</v>
      </c>
      <c r="C15" t="s">
        <v>1523</v>
      </c>
      <c r="D15" t="s">
        <v>100</v>
      </c>
      <c r="E15" t="s">
        <v>595</v>
      </c>
      <c r="F15" t="s">
        <v>102</v>
      </c>
      <c r="G15" s="78">
        <v>3720</v>
      </c>
      <c r="H15" s="78">
        <v>6.6</v>
      </c>
      <c r="I15" s="78">
        <v>0.24551999999999999</v>
      </c>
      <c r="J15" s="79">
        <v>2.9999999999999997E-4</v>
      </c>
      <c r="K15" s="79">
        <v>6.9999999999999999E-4</v>
      </c>
      <c r="L15" s="79">
        <v>0</v>
      </c>
    </row>
    <row r="16" spans="2:60">
      <c r="B16" t="s">
        <v>1524</v>
      </c>
      <c r="C16" t="s">
        <v>1525</v>
      </c>
      <c r="D16" t="s">
        <v>100</v>
      </c>
      <c r="E16" t="s">
        <v>595</v>
      </c>
      <c r="F16" t="s">
        <v>102</v>
      </c>
      <c r="G16" s="78">
        <v>930</v>
      </c>
      <c r="H16" s="78">
        <v>5</v>
      </c>
      <c r="I16" s="78">
        <v>4.65E-2</v>
      </c>
      <c r="J16" s="79">
        <v>2.9999999999999997E-4</v>
      </c>
      <c r="K16" s="79">
        <v>1E-4</v>
      </c>
      <c r="L16" s="79">
        <v>0</v>
      </c>
    </row>
    <row r="17" spans="2:12">
      <c r="B17" t="s">
        <v>1526</v>
      </c>
      <c r="C17" t="s">
        <v>1527</v>
      </c>
      <c r="D17" t="s">
        <v>100</v>
      </c>
      <c r="E17" t="s">
        <v>595</v>
      </c>
      <c r="F17" t="s">
        <v>102</v>
      </c>
      <c r="G17" s="78">
        <v>39500</v>
      </c>
      <c r="H17" s="78">
        <v>211.5</v>
      </c>
      <c r="I17" s="78">
        <v>83.542500000000004</v>
      </c>
      <c r="J17" s="79">
        <v>2.75E-2</v>
      </c>
      <c r="K17" s="79">
        <v>0.23630000000000001</v>
      </c>
      <c r="L17" s="79">
        <v>1E-4</v>
      </c>
    </row>
    <row r="18" spans="2:12">
      <c r="B18" t="s">
        <v>1528</v>
      </c>
      <c r="C18" t="s">
        <v>1529</v>
      </c>
      <c r="D18" t="s">
        <v>100</v>
      </c>
      <c r="E18" t="s">
        <v>125</v>
      </c>
      <c r="F18" t="s">
        <v>102</v>
      </c>
      <c r="G18" s="78">
        <v>56700</v>
      </c>
      <c r="H18" s="78">
        <v>475.7</v>
      </c>
      <c r="I18" s="78">
        <v>269.72190000000001</v>
      </c>
      <c r="J18" s="79">
        <v>6.4000000000000003E-3</v>
      </c>
      <c r="K18" s="79">
        <v>0.76280000000000003</v>
      </c>
      <c r="L18" s="79">
        <v>2.0000000000000001E-4</v>
      </c>
    </row>
    <row r="19" spans="2:12">
      <c r="B19" s="80" t="s">
        <v>242</v>
      </c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s="80" t="s">
        <v>1530</v>
      </c>
      <c r="D20" s="16"/>
      <c r="E20" s="16"/>
      <c r="G20" s="82">
        <v>0</v>
      </c>
      <c r="I20" s="82">
        <v>0</v>
      </c>
      <c r="K20" s="81">
        <v>0</v>
      </c>
      <c r="L20" s="81">
        <v>0</v>
      </c>
    </row>
    <row r="21" spans="2:12">
      <c r="B21" t="s">
        <v>238</v>
      </c>
      <c r="C21" t="s">
        <v>238</v>
      </c>
      <c r="D21" s="16"/>
      <c r="E21" t="s">
        <v>238</v>
      </c>
      <c r="F21" t="s">
        <v>238</v>
      </c>
      <c r="G21" s="78">
        <v>0</v>
      </c>
      <c r="H21" s="78">
        <v>0</v>
      </c>
      <c r="I21" s="78">
        <v>0</v>
      </c>
      <c r="J21" s="79">
        <v>0</v>
      </c>
      <c r="K21" s="79">
        <v>0</v>
      </c>
      <c r="L21" s="79">
        <v>0</v>
      </c>
    </row>
    <row r="22" spans="2:12">
      <c r="B22" t="s">
        <v>244</v>
      </c>
      <c r="D22" s="16"/>
      <c r="E22" s="16"/>
    </row>
    <row r="23" spans="2:12">
      <c r="B23" t="s">
        <v>313</v>
      </c>
      <c r="D23" s="16"/>
      <c r="E23" s="16"/>
    </row>
    <row r="24" spans="2:12">
      <c r="B24" t="s">
        <v>314</v>
      </c>
      <c r="D24" s="16"/>
      <c r="E24" s="16"/>
    </row>
    <row r="25" spans="2:12">
      <c r="B25" t="s">
        <v>315</v>
      </c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yaniv</cp:lastModifiedBy>
  <dcterms:created xsi:type="dcterms:W3CDTF">2015-11-10T09:34:27Z</dcterms:created>
  <dcterms:modified xsi:type="dcterms:W3CDTF">2020-08-30T07:17:24Z</dcterms:modified>
</cp:coreProperties>
</file>