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D:\TFSWork\CodeBranches\Ver7.6\7.6.2\Danel Dlls\DANEL.X.SERVER.HOST.CONSOLEAPP\Templates\"/>
    </mc:Choice>
  </mc:AlternateContent>
  <x:bookViews>
    <x:workbookView xWindow="240" yWindow="135" windowWidth="20115" windowHeight="7485"/>
  </x:bookViews>
  <x:sheets>
    <x:sheet name="פרסום מרכיבי תשואה" sheetId="5" r:id="rId1"/>
  </x:sheets>
  <x:definedNames>
    <x:definedName name="_xlnm.Print_Area" localSheetId="0">'פרסום מרכיבי תשואה'!$B$1:$Z$74</x:definedName>
    <x:definedName name="Years">#REF!</x:definedName>
  </x:definedNames>
  <x:calcPr calcId="152511" iterate="1"/>
</x:workbook>
</file>

<file path=xl/calcChain.xml><?xml version="1.0" encoding="utf-8"?>
<calcChain xmlns="http://schemas.openxmlformats.org/spreadsheetml/2006/main">
  <c r="E4" i="5" l="1"/>
  <c r="C32" i="5"/>
  <c r="E39" i="5"/>
  <c r="E32" i="5"/>
  <c r="E78" i="5"/>
  <c r="C6" i="5"/>
  <c r="C39" i="5"/>
  <c r="G4" i="5" l="1"/>
  <c r="G32" i="5"/>
  <c r="C71" i="5"/>
  <c r="G6" i="5"/>
  <c r="E6" i="5"/>
  <c r="G39" i="5"/>
  <c r="C46" i="5"/>
  <c r="I4" i="5" l="1"/>
  <c r="C78" i="5"/>
  <c r="I6" i="5"/>
  <c r="I32" i="5"/>
  <c r="I39" i="5"/>
  <c r="K4" i="5" l="1"/>
  <c r="K39" i="5"/>
  <c r="K6" i="5"/>
  <c r="K32" i="5"/>
  <c r="M4" i="5" l="1"/>
  <c r="E46" i="5"/>
  <c r="E71" i="5"/>
  <c r="M6" i="5"/>
  <c r="M32" i="5"/>
  <c r="O4" i="5" l="1"/>
  <c r="O6" i="5"/>
  <c r="M39" i="5"/>
  <c r="O32" i="5"/>
  <c r="Q4" i="5" l="1"/>
  <c r="S4" i="5" s="1"/>
  <c r="G71" i="5"/>
  <c r="S39" i="5"/>
  <c r="Q32" i="5"/>
  <c r="Q6" i="5"/>
  <c r="O39" i="5"/>
  <c r="G46" i="5"/>
  <c r="S32" i="5"/>
  <c r="U4" i="5" l="1"/>
  <c r="G78" i="5"/>
  <c r="S6" i="5"/>
  <c r="U32" i="5"/>
  <c r="Q39" i="5"/>
  <c r="U39" i="5"/>
  <c r="W4" i="5" l="1"/>
  <c r="W39" i="5"/>
  <c r="W32" i="5"/>
  <c r="U6" i="5"/>
  <c r="Y4" i="5" l="1"/>
  <c r="I78" i="5"/>
  <c r="I46" i="5"/>
  <c r="Y39" i="5"/>
  <c r="Y32" i="5"/>
  <c r="W6" i="5"/>
  <c r="Y6" i="5"/>
  <c r="I71" i="5"/>
</calcChain>
</file>

<file path=xl/sharedStrings.xml><?xml version="1.0" encoding="utf-8"?>
<x:sst xmlns:x="http://schemas.openxmlformats.org/spreadsheetml/2006/main" count="179" uniqueCount="47">
  <x:si>
    <x:t>פירוט תרומת אפיקי ההשקעה לתשואה הכוללת</x:t>
  </x:si>
  <x:si>
    <x:t>ינואר</x:t>
  </x:si>
  <x:si>
    <x:t>התרומה לתשואה</x:t>
  </x:si>
  <x:si>
    <x:t>שיעור מסך הנכסים</x:t>
  </x:si>
  <x:si>
    <x:t>פברואר</x:t>
  </x:si>
  <x:si>
    <x:t>מזומנים ושווי מזומנים</x:t>
  </x:si>
  <x:si>
    <x:t>מרץ</x:t>
  </x:si>
  <x:si>
    <x:t>אג"ח ממשלתיות סחירות ולא סחירות</x:t>
  </x:si>
  <x:si>
    <x:t>אפריל</x:t>
  </x:si>
  <x:si>
    <x:t>תעודות חוב מסחריות סחירות</x:t>
  </x:si>
  <x:si>
    <x:t>מאי</x:t>
  </x:si>
  <x:si>
    <x:t>תעודות חוב מסחריות לא סחירות</x:t>
  </x:si>
  <x:si>
    <x:t>יוני</x:t>
  </x:si>
  <x:si>
    <x:t xml:space="preserve">אג"ח קונצרניות סחירות </x:t>
  </x:si>
  <x:si>
    <x:t>יולי</x:t>
  </x:si>
  <x:si>
    <x:t xml:space="preserve">אג"ח קונצרניות לא סחירות </x:t>
  </x:si>
  <x:si>
    <x:t>אוגוסט</x:t>
  </x:si>
  <x:si>
    <x:t>מניות</x:t>
  </x:si>
  <x:si>
    <x:t>ספטמבר</x:t>
  </x:si>
  <x:si>
    <x:t>תעודות סל</x:t>
  </x:si>
  <x:si>
    <x:t>אוקטובר</x:t>
  </x:si>
  <x:si>
    <x:t>קרנות נאמנות</x:t>
  </x:si>
  <x:si>
    <x:t>נובמבר</x:t>
  </x:si>
  <x:si>
    <x:t>קרנות השקעה</x:t>
  </x:si>
  <x:si>
    <x:t>דצמבר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</x:si>
  <x:si>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</x:si>
  <x:si>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</x:si>
  <x:si>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</x:si>
  <x:si>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</x:si>
  <x:si>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</x:si>
  <x:si>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</x:si>
  <x:si>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</x:si>
  <x:si>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</x:si>
  <x:si>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</x:si>
  <x:si>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</x:si>
  <x:si>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</x:si>
  <x:si>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</x:si>
  <x:si>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</x:si>
  <x:si>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</x:si>
  <x:si>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</x:si>
  <x:si>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</x:si>
  <x:si>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</x:si>
  <x:si>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</x:si>
  <x:si>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</x:si>
  <x:si>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נתונים לחודש:</x:t>
  </x:si>
  <x:si>
    <x:r>
      <x:rPr>
        <x:b/>
        <x:sz val="11"/>
        <x:rFont val="David"/>
        <x:family val="2"/>
      </x:rPr>
      <x:t xml:space="preserve">הערה: </x:t>
    </x:r>
    <x:r>
      <x:rPr>
        <x:sz val="11"/>
        <x:rFont val="David"/>
        <x:family val="2"/>
      </x:rPr>
      <x:t>מבנה</x:t>
    </x:r>
    <x:r>
      <x:rPr>
        <x:b/>
        <x:sz val="11"/>
        <x:rFont val="David"/>
        <x:family val="2"/>
      </x:rPr>
      <x:t xml:space="preserve"> </x:t>
    </x:r>
    <x:r>
      <x:rPr>
        <x:sz val="11"/>
        <x:rFont val="David"/>
        <x:family val="2"/>
      </x:rPr>
      <x:t>הדיווח מותאם למבנה הדוח החודשי המדווח על ידי הגופים המוסדיים, על כן יש לסווג את הנכסים לאפיקים השונים בהתאם לסיווגם בדוח החודשי.</x:t>
    </x:r>
  </x:si>
  <x:si>
    <x:t>תשואה מצטברת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</x:si>
</x:sst>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4">
    <x:numFmt numFmtId="43" formatCode="_ * #,##0.00_ ;_ * \-#,##0.00_ ;_ * &quot;-&quot;??_ ;_ @_ "/>
    <x:numFmt numFmtId="164" formatCode="[Color43]0.00%;[Color3]\-0.00%"/>
    <x:numFmt numFmtId="165" formatCode="[Color51]0.0%;[Color3]\-0.0%"/>
    <x:numFmt numFmtId="166" formatCode="dd\ \בmmmm\ yyyy\ "/>
    <x:numFmt numFmtId="167" formatCode="dd\.mm\.yy"/>
    <x:numFmt numFmtId="168" formatCode="dd\.mm\.yyyy"/>
    <x:numFmt numFmtId="169" formatCode="[Color10]#,##0_);[Color30]#,##0_)"/>
    <x:numFmt numFmtId="170" formatCode="[Color10]\(#,##0\);[Color30]#,##0_)"/>
    <x:numFmt numFmtId="171" formatCode="[Color10]#,##0_);[Color30]\(#,##0\)"/>
    <x:numFmt numFmtId="172" formatCode="_(* #,##0_);_(* \(#,##0\);_(* &quot;-&quot;_);_(@_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3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b/>
      <x:sz val="12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sz val="11"/>
      <x:name val="David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4" fontId="7" fillId="0" borderId="0">
      <x:alignment horizontal="right"/>
      <x:protection hidden="1"/>
    </x:xf>
    <x:xf numFmtId="165" fontId="7" fillId="0" borderId="0">
      <x:alignment horizontal="right"/>
      <x:protection hidden="1"/>
    </x:xf>
    <x:xf numFmtId="164" fontId="7" fillId="0" borderId="0">
      <x:alignment horizontal="right"/>
      <x:protection hidden="1"/>
    </x:xf>
    <x:xf numFmtId="0" fontId="1" fillId="0" borderId="0"/>
    <x:xf numFmtId="166" fontId="7" fillId="0" borderId="0">
      <x:alignment horizontal="right"/>
      <x:protection hidden="1"/>
    </x:xf>
    <x:xf numFmtId="167" fontId="7" fillId="0" borderId="0">
      <x:alignment horizontal="right"/>
      <x:protection locked="0"/>
    </x:xf>
    <x:xf numFmtId="168" fontId="7" fillId="0" borderId="0">
      <x:alignment horizontal="right"/>
      <x:protection locked="0"/>
    </x:xf>
    <x:xf numFmtId="14" fontId="7" fillId="0" borderId="0">
      <x:alignment horizontal="right"/>
      <x:protection locked="0"/>
    </x:xf>
    <x:xf numFmtId="14" fontId="7" fillId="0" borderId="0">
      <x:alignment horizontal="right"/>
      <x:protection locked="0"/>
    </x:xf>
    <x:xf numFmtId="169" fontId="7" fillId="0" borderId="0">
      <x:alignment horizontal="right"/>
      <x:protection hidden="1"/>
    </x:xf>
    <x:xf numFmtId="170" fontId="7" fillId="0" borderId="0">
      <x:alignment horizontal="right"/>
      <x:protection hidden="1"/>
    </x:xf>
    <x:xf numFmtId="169" fontId="7" fillId="0" borderId="0">
      <x:alignment horizontal="right"/>
      <x:protection hidden="1"/>
    </x:xf>
    <x:xf numFmtId="171" fontId="7" fillId="0" borderId="0">
      <x:alignment horizontal="right"/>
      <x:protection hidden="1"/>
    </x:xf>
    <x:xf numFmtId="171" fontId="7" fillId="0" borderId="0">
      <x:alignment horizontal="right"/>
      <x:protection locked="0"/>
    </x:xf>
    <x:xf numFmtId="37" fontId="7" fillId="0" borderId="0">
      <x:alignment horizontal="right"/>
      <x:protection hidden="1"/>
    </x:xf>
    <x:xf numFmtId="169" fontId="7" fillId="0" borderId="0">
      <x:alignment horizontal="right"/>
      <x:protection hidden="1"/>
    </x:xf>
    <x:xf numFmtId="169" fontId="7" fillId="0" borderId="0">
      <x:alignment horizontal="right"/>
      <x:protection hidden="1"/>
    </x:xf>
    <x:xf numFmtId="172" fontId="7" fillId="0" borderId="0" applyFont="0" applyFill="0" applyBorder="0" applyAlignment="0" applyProtection="0"/>
    <x:xf numFmtId="172" fontId="7" fillId="0" borderId="0" applyFont="0" applyFill="0" applyBorder="0" applyAlignment="0" applyProtection="0"/>
    <x:xf numFmtId="172" fontId="7" fillId="0" borderId="0" applyFont="0" applyFill="0" applyBorder="0" applyAlignment="0" applyProtection="0"/>
    <x:xf numFmtId="172" fontId="7" fillId="0" borderId="0" applyFont="0" applyFill="0" applyBorder="0" applyAlignment="0" applyProtection="0"/>
    <x:xf numFmtId="172" fontId="7" fillId="0" borderId="0" applyFont="0" applyFill="0" applyBorder="0" applyAlignment="0" applyProtection="0"/>
    <x:xf numFmtId="172" fontId="12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43" fontId="1" fillId="0" borderId="0" applyFont="0" applyFill="0" applyBorder="0" applyAlignment="0" applyProtection="0"/>
    <x:xf numFmtId="173" fontId="8" fillId="0" borderId="0" applyFont="0" applyFill="0" applyBorder="0" applyAlignment="0" applyProtection="0"/>
    <x:xf numFmtId="43" fontId="11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7" fillId="0" borderId="0" applyFont="0" applyFill="0" applyBorder="0" applyAlignment="0" applyProtection="0"/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15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10" fillId="0" borderId="0"/>
    <x:xf numFmtId="0" fontId="10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16" fillId="0" borderId="0"/>
    <x:xf numFmtId="0" fontId="1" fillId="0" borderId="0"/>
    <x:xf numFmtId="0" fontId="10" fillId="0" borderId="0"/>
    <x:xf numFmtId="0" fontId="1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6" fillId="0" borderId="0"/>
    <x:xf numFmtId="0" fontId="7" fillId="0" borderId="0"/>
    <x:xf numFmtId="0" fontId="1" fillId="0" borderId="0"/>
    <x:xf numFmtId="0" fontId="7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7" fillId="0" borderId="0"/>
    <x:xf numFmtId="0" fontId="7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10" fillId="0" borderId="0"/>
    <x:xf numFmtId="0" fontId="10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0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7" fillId="0" borderId="0"/>
    <x:xf numFmtId="0" fontId="13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" fillId="0" borderId="0"/>
    <x:xf numFmtId="0" fontId="1" fillId="0" borderId="0"/>
    <x:xf numFmtId="0" fontId="10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13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" fillId="0" borderId="0"/>
    <x:xf numFmtId="0" fontId="1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9" fontId="13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37" fontId="7" fillId="0" borderId="0"/>
    <x:xf numFmtId="0" fontId="7" fillId="0" borderId="0" applyNumberFormat="0" applyBorder="0" applyAlignment="0" applyProtection="0"/>
    <x:xf numFmtId="17" fontId="7" fillId="0" borderId="0">
      <x:alignment horizontal="right"/>
      <x:protection locked="0"/>
    </x:xf>
    <x:xf numFmtId="0" fontId="7" fillId="0" borderId="0">
      <x:alignment horizontal="right"/>
      <x:protection hidden="1"/>
    </x:xf>
    <x:xf numFmtId="0" fontId="7" fillId="0" borderId="0">
      <x:alignment horizontal="right"/>
      <x:protection hidden="1"/>
    </x:xf>
    <x:xf numFmtId="37" fontId="7" fillId="0" borderId="0"/>
    <x:xf numFmtId="176" fontId="7" fillId="0" borderId="0">
      <x:alignment horizontal="right"/>
      <x:protection hidden="1"/>
    </x:xf>
    <x:xf numFmtId="0" fontId="7" fillId="0" borderId="0">
      <x:alignment horizontal="right" readingOrder="2"/>
    </x:xf>
    <x:xf numFmtId="0" fontId="7" fillId="0" borderId="0">
      <x:alignment horizontal="right" readingOrder="2"/>
      <x:protection hidden="1"/>
    </x:xf>
    <x:xf numFmtId="0" fontId="7" fillId="0" borderId="0">
      <x:alignment horizontal="right"/>
      <x:protection hidden="1"/>
    </x:xf>
    <x:xf numFmtId="37" fontId="7" fillId="0" borderId="0"/>
    <x:xf numFmtId="17" fontId="7" fillId="0" borderId="0">
      <x:alignment horizontal="right"/>
      <x:protection locked="0"/>
    </x:xf>
    <x:xf numFmtId="166" fontId="7" fillId="0" borderId="0">
      <x:alignment horizontal="right" readingOrder="2"/>
      <x:protection hidden="1"/>
    </x:xf>
    <x:xf numFmtId="0" fontId="19" fillId="0" borderId="0">
      <x:alignment horizontal="right" wrapText="1"/>
    </x:xf>
  </x:cellStyleXfs>
  <x:cellXfs count="48">
    <x:xf numFmtId="0" fontId="0" fillId="0" borderId="0" xfId="0"/>
    <x:xf numFmtId="0" fontId="19" fillId="0" borderId="0" xfId="0" applyFont="1"/>
    <x:xf numFmtId="0" fontId="2" fillId="0" borderId="1" xfId="0" applyFont="1" applyBorder="1"/>
    <x:xf numFmtId="17" fontId="3" fillId="2" borderId="2" xfId="0" applyNumberFormat="1" applyFont="1" applyFill="1" applyBorder="1" applyAlignment="1">
      <x:alignment horizontal="centerContinuous"/>
    </x:xf>
    <x:xf numFmtId="17" fontId="2" fillId="2" borderId="3" xfId="0" applyNumberFormat="1" applyFont="1" applyFill="1" applyBorder="1" applyAlignment="1">
      <x:alignment horizontal="centerContinuous"/>
    </x:xf>
    <x:xf numFmtId="0" fontId="4" fillId="0" borderId="0" xfId="0" applyFont="1"/>
    <x:xf numFmtId="0" fontId="2" fillId="0" borderId="4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6" fillId="0" borderId="1" xfId="0" applyFont="1" applyBorder="1"/>
    <x:xf numFmtId="0" fontId="20" fillId="0" borderId="0" xfId="0" applyFont="1"/>
    <x:xf numFmtId="17" fontId="3" fillId="4" borderId="2" xfId="0" applyNumberFormat="1" applyFont="1" applyFill="1" applyBorder="1" applyAlignment="1">
      <x:alignment horizontal="centerContinuous"/>
    </x:xf>
    <x:xf numFmtId="17" fontId="2" fillId="4" borderId="3" xfId="0" applyNumberFormat="1" applyFont="1" applyFill="1" applyBorder="1" applyAlignment="1">
      <x:alignment horizontal="centerContinuous"/>
    </x:xf>
    <x:xf numFmtId="0" fontId="2" fillId="4" borderId="5" xfId="0" applyFont="1" applyFill="1" applyBorder="1" applyAlignment="1">
      <x:alignment horizontal="center" vertical="center" wrapText="1"/>
    </x:xf>
    <x:xf numFmtId="0" fontId="2" fillId="4" borderId="6" xfId="0" applyFont="1" applyFill="1" applyBorder="1" applyAlignment="1">
      <x:alignment horizontal="center" vertical="center" wrapText="1"/>
    </x:xf>
    <x:xf numFmtId="10" fontId="2" fillId="4" borderId="5" xfId="421" applyNumberFormat="1" applyFont="1" applyFill="1" applyBorder="1"/>
    <x:xf numFmtId="10" fontId="2" fillId="4" borderId="6" xfId="421" applyNumberFormat="1" applyFont="1" applyFill="1" applyBorder="1"/>
    <x:xf numFmtId="10" fontId="3" fillId="4" borderId="10" xfId="421" applyNumberFormat="1" applyFont="1" applyFill="1" applyBorder="1"/>
    <x:xf numFmtId="10" fontId="3" fillId="4" borderId="11" xfId="421" applyNumberFormat="1" applyFont="1" applyFill="1" applyBorder="1"/>
    <x:xf numFmtId="10" fontId="2" fillId="4" borderId="2" xfId="421" applyNumberFormat="1" applyFont="1" applyFill="1" applyBorder="1"/>
    <x:xf numFmtId="10" fontId="2" fillId="4" borderId="3" xfId="421" applyNumberFormat="1" applyFont="1" applyFill="1" applyBorder="1"/>
    <x:xf numFmtId="0" fontId="3" fillId="5" borderId="12" xfId="0" applyFont="1" applyFill="1" applyBorder="1"/>
    <x:xf numFmtId="0" fontId="22" fillId="0" borderId="0" xfId="0" applyFont="1"/>
    <x:xf numFmtId="17" fontId="6" fillId="2" borderId="15" xfId="0" applyNumberFormat="1" applyFont="1" applyFill="1" applyBorder="1" applyAlignment="1">
      <x:alignment horizontal="center"/>
    </x:xf>
    <x:xf numFmtId="17" fontId="6" fillId="2" borderId="17" xfId="0" applyNumberFormat="1" applyFont="1" applyFill="1" applyBorder="1" applyAlignment="1">
      <x:alignment horizontal="center"/>
    </x:xf>
    <x:xf numFmtId="17" fontId="6" fillId="2" borderId="16" xfId="0" applyNumberFormat="1" applyFont="1" applyFill="1" applyBorder="1" applyAlignment="1">
      <x:alignment horizontal="center"/>
    </x:xf>
    <x:xf numFmtId="17" fontId="3" fillId="2" borderId="13" xfId="0" applyNumberFormat="1" applyFont="1" applyFill="1" applyBorder="1" applyAlignment="1">
      <x:alignment horizontal="center"/>
    </x:xf>
    <x:xf numFmtId="17" fontId="3" fillId="2" borderId="14" xfId="0" applyNumberFormat="1" applyFont="1" applyFill="1" applyBorder="1" applyAlignment="1">
      <x:alignment horizontal="center"/>
    </x:xf>
    <x:xf numFmtId="17" fontId="3" fillId="4" borderId="13" xfId="0" applyNumberFormat="1" applyFont="1" applyFill="1" applyBorder="1" applyAlignment="1">
      <x:alignment horizontal="center"/>
    </x:xf>
    <x:xf numFmtId="17" fontId="3" fillId="4" borderId="14" xfId="0" applyNumberFormat="1" applyFont="1" applyFill="1" applyBorder="1" applyAlignment="1">
      <x:alignment horizontal="center"/>
    </x:xf>
    <x:xf numFmtId="3" fontId="3" fillId="4" borderId="15" xfId="421" applyNumberFormat="1" applyFont="1" applyFill="1" applyBorder="1" applyAlignment="1">
      <x:alignment horizontal="center"/>
    </x:xf>
    <x:xf numFmtId="3" fontId="3" fillId="4" borderId="16" xfId="421" applyNumberFormat="1" applyFont="1" applyFill="1" applyBorder="1" applyAlignment="1">
      <x:alignment horizontal="center"/>
    </x:xf>
    <x:xf numFmtId="3" fontId="3" fillId="2" borderId="15" xfId="421" applyNumberFormat="1" applyFont="1" applyFill="1" applyBorder="1" applyAlignment="1">
      <x:alignment horizontal="center"/>
    </x:xf>
    <x:xf numFmtId="3" fontId="3" fillId="2" borderId="16" xfId="421" applyNumberFormat="1" applyFont="1" applyFill="1" applyBorder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50"/>
  <x:sheetViews>
    <x:sheetView rightToLeft="1" tabSelected="1" topLeftCell="A42" workbookViewId="0">
      <x:selection activeCell="M55" sqref="M55"/>
    </x:sheetView>
  </x:sheetViews>
  <x:sheetFormatPr defaultColWidth="9.140625" defaultRowHeight="15"/>
  <x:cols>
    <x:col min="1" max="1" width="2.140625" style="1" customWidth="1"/>
    <x:col min="2" max="2" width="31.28515625" style="1" customWidth="1"/>
    <x:col min="3" max="3" width="9.5703125" style="1" customWidth="1"/>
    <x:col min="4" max="4" width="10" style="1" customWidth="1"/>
    <x:col min="5" max="6" width="9.140625" style="1"/>
    <x:col min="7" max="7" width="8.5703125" style="1" customWidth="1"/>
    <x:col min="8" max="8" width="9.140625" style="1"/>
    <x:col min="9" max="9" width="8.42578125" style="1" customWidth="1"/>
    <x:col min="10" max="10" width="9.140625" style="1"/>
    <x:col min="11" max="11" width="8.28515625" style="1" customWidth="1"/>
    <x:col min="12" max="12" width="9.140625" style="1"/>
    <x:col min="13" max="13" width="8.140625" style="1" customWidth="1"/>
    <x:col min="14" max="14" width="9.140625" style="1"/>
    <x:col min="15" max="15" width="8" style="1" customWidth="1"/>
    <x:col min="16" max="16" width="9.140625" style="1"/>
    <x:col min="17" max="17" width="8.140625" style="1" customWidth="1"/>
    <x:col min="18" max="20" width="9.140625" style="1"/>
    <x:col min="21" max="21" width="11.140625" style="1" bestFit="1" customWidth="1"/>
    <x:col min="22" max="22" width="9.140625" style="1"/>
    <x:col min="23" max="23" width="8.5703125" style="1" customWidth="1"/>
    <x:col min="24" max="24" width="9.140625" style="1"/>
    <x:col min="25" max="25" width="8" style="1" customWidth="1"/>
    <x:col min="26" max="16384" width="9.140625" style="1"/>
  </x:cols>
  <x:sheetData>
    <x:row r="1" spans="2:2" ht="18.75">
      <x:c r="B1" s="20" t="s">
        <x:v>0</x:v>
      </x:c>
    </x:row>
    <x:row r="2" spans="2:2" ht="18.75">
      <x:c r="B2" s="21" t="str">
        <x:v/>
      </x:c>
    </x:row>
    <x:row r="3" spans="2:3" ht="18.75">
      <x:c r="B3" s="22" t="str">
        <x:v>1896קו הבריאות 50 ומטה</x:v>
      </x:c>
      <x:c r="C3" s="24" t="s">
        <x:v>43</x:v>
      </x:c>
    </x:row>
    <x:row r="4" spans="2:31">
      <x:c r="B4" s="2" t="n">
        <x:v>2019</x:v>
      </x:c>
      <x:c r="C4" s="24">
        <x:v>5</x:v>
      </x:c>
      <x:c r="D4" s="24"/>
      <x:c r="E4" s="24">
        <x:f>C4+1</x:f>
        <x:v>6</x:v>
      </x:c>
      <x:c r="F4" s="24"/>
      <x:c r="G4" s="24">
        <x:f>E4+1</x:f>
        <x:v>7</x:v>
      </x:c>
      <x:c r="H4" s="24"/>
      <x:c r="I4" s="24">
        <x:f>G4+1</x:f>
        <x:v>8</x:v>
      </x:c>
      <x:c r="J4" s="24"/>
      <x:c r="K4" s="24">
        <x:f>I4+1</x:f>
        <x:v>9</x:v>
      </x:c>
      <x:c r="L4" s="24"/>
      <x:c r="M4" s="24">
        <x:f>K4+1</x:f>
        <x:v>10</x:v>
      </x:c>
      <x:c r="N4" s="24"/>
      <x:c r="O4" s="24">
        <x:f>M4+1</x:f>
        <x:v>11</x:v>
      </x:c>
      <x:c r="P4" s="24"/>
      <x:c r="Q4" s="24">
        <x:f>O4+1</x:f>
        <x:v>12</x:v>
      </x:c>
      <x:c r="R4" s="24"/>
      <x:c r="S4" s="24">
        <x:f>Q4+1</x:f>
        <x:v>13</x:v>
      </x:c>
      <x:c r="T4" s="24"/>
      <x:c r="U4" s="24">
        <x:f>S4+1</x:f>
        <x:v>14</x:v>
      </x:c>
      <x:c r="V4" s="24"/>
      <x:c r="W4" s="24">
        <x:f>U4+1</x:f>
        <x:v>15</x:v>
      </x:c>
      <x:c r="X4" s="24"/>
      <x:c r="Y4" s="24">
        <x:f>W4+1</x:f>
        <x:v>16</x:v>
      </x:c>
      <x:c r="Z4" s="24"/>
      <x:c r="AE4" s="1">
        <x:v>2016</x:v>
      </x:c>
    </x:row>
    <x:row r="5" spans="2:31" ht="15.75">
      <x:c r="B5" s="2"/>
      <x:c r="C5" s="37" t="s">
        <x:v>0</x:v>
      </x:c>
      <x:c r="D5" s="38"/>
      <x:c r="E5" s="38"/>
      <x:c r="F5" s="38"/>
      <x:c r="G5" s="38"/>
      <x:c r="H5" s="38"/>
      <x:c r="I5" s="38"/>
      <x:c r="J5" s="38"/>
      <x:c r="K5" s="38"/>
      <x:c r="L5" s="38"/>
      <x:c r="M5" s="38"/>
      <x:c r="N5" s="38"/>
      <x:c r="O5" s="38"/>
      <x:c r="P5" s="38"/>
      <x:c r="Q5" s="38"/>
      <x:c r="R5" s="38"/>
      <x:c r="S5" s="38"/>
      <x:c r="T5" s="38"/>
      <x:c r="U5" s="38"/>
      <x:c r="V5" s="38"/>
      <x:c r="W5" s="38"/>
      <x:c r="X5" s="38"/>
      <x:c r="Y5" s="38"/>
      <x:c r="Z5" s="39"/>
      <x:c r="AE5" s="5" t="s">
        <x:v>1</x:v>
      </x:c>
    </x:row>
    <x:row r="6" spans="2:31" ht="15.75">
      <x:c r="B6" s="23" t="s">
        <x:v>44</x:v>
      </x:c>
      <x:c r="C6" s="3" t="str">
        <x:f ca="1">CONCATENATE(INDIRECT(CONCATENATE($C$3,C4))," ",$B$4)</x:f>
        <x:v>ינואר 2017</x:v>
      </x:c>
      <x:c r="D6" s="4"/>
      <x:c r="E6" s="25" t="str">
        <x:f ca="1">CONCATENATE(INDIRECT(CONCATENATE($C$3,E4))," ",$B$4)</x:f>
        <x:v>פברואר 2017</x:v>
      </x:c>
      <x:c r="F6" s="26"/>
      <x:c r="G6" s="3" t="str">
        <x:f ca="1">CONCATENATE(INDIRECT(CONCATENATE($C$3,G4))," ",$B$4)</x:f>
        <x:v>מרץ 2017</x:v>
      </x:c>
      <x:c r="H6" s="4"/>
      <x:c r="I6" s="25" t="str">
        <x:f ca="1">CONCATENATE(INDIRECT(CONCATENATE($C$3,I4))," ",$B$4)</x:f>
        <x:v>אפריל 2017</x:v>
      </x:c>
      <x:c r="J6" s="26"/>
      <x:c r="K6" s="3" t="str">
        <x:f ca="1">CONCATENATE(INDIRECT(CONCATENATE($C$3,K4))," ",$B$4)</x:f>
        <x:v>מאי 2017</x:v>
      </x:c>
      <x:c r="L6" s="4"/>
      <x:c r="M6" s="25" t="str">
        <x:f ca="1">CONCATENATE(INDIRECT(CONCATENATE($C$3,M4))," ",$B$4)</x:f>
        <x:v>יוני 2017</x:v>
      </x:c>
      <x:c r="N6" s="26"/>
      <x:c r="O6" s="3" t="str">
        <x:f ca="1">CONCATENATE(INDIRECT(CONCATENATE($C$3,O4))," ",$B$4)</x:f>
        <x:v>יולי 2017</x:v>
      </x:c>
      <x:c r="P6" s="4"/>
      <x:c r="Q6" s="25" t="str">
        <x:f ca="1">CONCATENATE(INDIRECT(CONCATENATE($C$3,Q4))," ",$B$4)</x:f>
        <x:v>אוגוסט 2017</x:v>
      </x:c>
      <x:c r="R6" s="26"/>
      <x:c r="S6" s="3" t="str">
        <x:f ca="1">CONCATENATE(INDIRECT(CONCATENATE($C$3,S4))," ",$B$4)</x:f>
        <x:v>ספטמבר 2017</x:v>
      </x:c>
      <x:c r="T6" s="4"/>
      <x:c r="U6" s="25" t="str">
        <x:f ca="1">CONCATENATE(INDIRECT(CONCATENATE($C$3,U4))," ",$B$4)</x:f>
        <x:v>אוקטובר 2017</x:v>
      </x:c>
      <x:c r="V6" s="26"/>
      <x:c r="W6" s="3" t="str">
        <x:f ca="1">CONCATENATE(INDIRECT(CONCATENATE($C$3,W4))," ",$B$4)</x:f>
        <x:v>נובמבר 2017</x:v>
      </x:c>
      <x:c r="X6" s="4"/>
      <x:c r="Y6" s="25" t="str">
        <x:f ca="1">CONCATENATE(INDIRECT(CONCATENATE($C$3,Y4))," ",$B$4)</x:f>
        <x:v>דצמבר 2017</x:v>
      </x:c>
      <x:c r="Z6" s="26"/>
      <x:c r="AE6" s="5" t="s">
        <x:v>4</x:v>
      </x:c>
    </x:row>
    <x:row r="7" spans="2:31" ht="45">
      <x:c r="B7" s="6"/>
      <x:c r="C7" s="7" t="s">
        <x:v>2</x:v>
      </x:c>
      <x:c r="D7" s="8" t="s">
        <x:v>3</x:v>
      </x:c>
      <x:c r="E7" s="27" t="s">
        <x:v>2</x:v>
      </x:c>
      <x:c r="F7" s="28" t="s">
        <x:v>3</x:v>
      </x:c>
      <x:c r="G7" s="7" t="s">
        <x:v>2</x:v>
      </x:c>
      <x:c r="H7" s="8" t="s">
        <x:v>3</x:v>
      </x:c>
      <x:c r="I7" s="27" t="s">
        <x:v>2</x:v>
      </x:c>
      <x:c r="J7" s="28" t="s">
        <x:v>3</x:v>
      </x:c>
      <x:c r="K7" s="7" t="s">
        <x:v>2</x:v>
      </x:c>
      <x:c r="L7" s="8" t="s">
        <x:v>3</x:v>
      </x:c>
      <x:c r="M7" s="27" t="s">
        <x:v>2</x:v>
      </x:c>
      <x:c r="N7" s="28" t="s">
        <x:v>3</x:v>
      </x:c>
      <x:c r="O7" s="7" t="s">
        <x:v>2</x:v>
      </x:c>
      <x:c r="P7" s="8" t="s">
        <x:v>3</x:v>
      </x:c>
      <x:c r="Q7" s="27" t="s">
        <x:v>2</x:v>
      </x:c>
      <x:c r="R7" s="28" t="s">
        <x:v>3</x:v>
      </x:c>
      <x:c r="S7" s="7" t="s">
        <x:v>2</x:v>
      </x:c>
      <x:c r="T7" s="8" t="s">
        <x:v>3</x:v>
      </x:c>
      <x:c r="U7" s="27" t="s">
        <x:v>2</x:v>
      </x:c>
      <x:c r="V7" s="28" t="s">
        <x:v>3</x:v>
      </x:c>
      <x:c r="W7" s="7" t="s">
        <x:v>2</x:v>
      </x:c>
      <x:c r="X7" s="8" t="s">
        <x:v>3</x:v>
      </x:c>
      <x:c r="Y7" s="27" t="s">
        <x:v>2</x:v>
      </x:c>
      <x:c r="Z7" s="28" t="s">
        <x:v>3</x:v>
      </x:c>
      <x:c r="AE7" s="5" t="s">
        <x:v>6</x:v>
      </x:c>
    </x:row>
    <x:row r="8" spans="2:31">
      <x:c r="B8" s="9" t="s">
        <x:v>5</x:v>
      </x:c>
      <x:c r="C8" s="10" t="n">
        <x:v>0.0003</x:v>
      </x:c>
      <x:c r="D8" s="11" t="n">
        <x:v>0.0561302987473447</x:v>
      </x:c>
      <x:c r="E8" s="29" t="n">
        <x:v>0.0015</x:v>
      </x:c>
      <x:c r="F8" s="30" t="n">
        <x:v>0.0478002908624367</x:v>
      </x:c>
      <x:c r="G8" s="10" t="n">
        <x:v>0</x:v>
      </x:c>
      <x:c r="H8" s="11" t="n">
        <x:v>0.0480828696555711</x:v>
      </x:c>
      <x:c r="I8" s="29"/>
      <x:c r="J8" s="30"/>
      <x:c r="K8" s="10"/>
      <x:c r="L8" s="11"/>
      <x:c r="M8" s="29"/>
      <x:c r="N8" s="30"/>
      <x:c r="O8" s="10"/>
      <x:c r="P8" s="11"/>
      <x:c r="Q8" s="29"/>
      <x:c r="R8" s="30"/>
      <x:c r="S8" s="10"/>
      <x:c r="T8" s="11"/>
      <x:c r="U8" s="29"/>
      <x:c r="V8" s="30"/>
      <x:c r="W8" s="10"/>
      <x:c r="X8" s="11"/>
      <x:c r="Y8" s="29"/>
      <x:c r="Z8" s="30"/>
      <x:c r="AE8" s="5" t="s">
        <x:v>8</x:v>
      </x:c>
    </x:row>
    <x:row r="9" spans="2:31">
      <x:c r="B9" s="12" t="s">
        <x:v>7</x:v>
      </x:c>
      <x:c r="C9" s="10" t="n">
        <x:v>0.002</x:v>
      </x:c>
      <x:c r="D9" s="11" t="n">
        <x:v>0.191971768748359</x:v>
      </x:c>
      <x:c r="E9" s="29" t="n">
        <x:v>0.0007</x:v>
      </x:c>
      <x:c r="F9" s="30" t="n">
        <x:v>0.192747911233958</x:v>
      </x:c>
      <x:c r="G9" s="10" t="n">
        <x:v>0.001</x:v>
      </x:c>
      <x:c r="H9" s="11" t="n">
        <x:v>0.193614302834726</x:v>
      </x:c>
      <x:c r="I9" s="29"/>
      <x:c r="J9" s="30"/>
      <x:c r="K9" s="10"/>
      <x:c r="L9" s="11"/>
      <x:c r="M9" s="29"/>
      <x:c r="N9" s="30"/>
      <x:c r="O9" s="10"/>
      <x:c r="P9" s="11"/>
      <x:c r="Q9" s="29"/>
      <x:c r="R9" s="30"/>
      <x:c r="S9" s="10"/>
      <x:c r="T9" s="11"/>
      <x:c r="U9" s="29"/>
      <x:c r="V9" s="30"/>
      <x:c r="W9" s="10"/>
      <x:c r="X9" s="11"/>
      <x:c r="Y9" s="29"/>
      <x:c r="Z9" s="30"/>
      <x:c r="AE9" s="5" t="s">
        <x:v>10</x:v>
      </x:c>
    </x:row>
    <x:row r="10" spans="2:31">
      <x:c r="B10" s="12" t="s">
        <x:v>9</x:v>
      </x:c>
      <x:c r="C10" s="10" t="n">
        <x:v>0</x:v>
      </x:c>
      <x:c r="D10" s="11" t="n">
        <x:v>0</x:v>
      </x:c>
      <x:c r="E10" s="29" t="n">
        <x:v>0</x:v>
      </x:c>
      <x:c r="F10" s="30" t="n">
        <x:v>0</x:v>
      </x:c>
      <x:c r="G10" s="10" t="n">
        <x:v>0</x:v>
      </x:c>
      <x:c r="H10" s="11" t="n">
        <x:v>0</x:v>
      </x:c>
      <x:c r="I10" s="29"/>
      <x:c r="J10" s="30"/>
      <x:c r="K10" s="10"/>
      <x:c r="L10" s="11"/>
      <x:c r="M10" s="29"/>
      <x:c r="N10" s="30"/>
      <x:c r="O10" s="10"/>
      <x:c r="P10" s="11"/>
      <x:c r="Q10" s="29"/>
      <x:c r="R10" s="30"/>
      <x:c r="S10" s="10"/>
      <x:c r="T10" s="11"/>
      <x:c r="U10" s="29"/>
      <x:c r="V10" s="30"/>
      <x:c r="W10" s="10"/>
      <x:c r="X10" s="11"/>
      <x:c r="Y10" s="29"/>
      <x:c r="Z10" s="30"/>
      <x:c r="AE10" s="5" t="s">
        <x:v>12</x:v>
      </x:c>
    </x:row>
    <x:row r="11" spans="2:31">
      <x:c r="B11" s="12" t="s">
        <x:v>11</x:v>
      </x:c>
      <x:c r="C11" s="10" t="n">
        <x:v>0</x:v>
      </x:c>
      <x:c r="D11" s="11" t="n">
        <x:v>0</x:v>
      </x:c>
      <x:c r="E11" s="29" t="n">
        <x:v>0</x:v>
      </x:c>
      <x:c r="F11" s="30" t="n">
        <x:v>0</x:v>
      </x:c>
      <x:c r="G11" s="10" t="n">
        <x:v>0</x:v>
      </x:c>
      <x:c r="H11" s="11" t="n">
        <x:v>0</x:v>
      </x:c>
      <x:c r="I11" s="29"/>
      <x:c r="J11" s="30"/>
      <x:c r="K11" s="10"/>
      <x:c r="L11" s="11"/>
      <x:c r="M11" s="29"/>
      <x:c r="N11" s="30"/>
      <x:c r="O11" s="10"/>
      <x:c r="P11" s="11"/>
      <x:c r="Q11" s="29"/>
      <x:c r="R11" s="30"/>
      <x:c r="S11" s="10"/>
      <x:c r="T11" s="11"/>
      <x:c r="U11" s="29"/>
      <x:c r="V11" s="30"/>
      <x:c r="W11" s="10"/>
      <x:c r="X11" s="11"/>
      <x:c r="Y11" s="29"/>
      <x:c r="Z11" s="30"/>
      <x:c r="AE11" s="5" t="s">
        <x:v>14</x:v>
      </x:c>
    </x:row>
    <x:row r="12" spans="2:31">
      <x:c r="B12" s="12" t="s">
        <x:v>13</x:v>
      </x:c>
      <x:c r="C12" s="10" t="n">
        <x:v>0.0015</x:v>
      </x:c>
      <x:c r="D12" s="11" t="n">
        <x:v>0.118316689822232</x:v>
      </x:c>
      <x:c r="E12" s="29" t="n">
        <x:v>0.0012</x:v>
      </x:c>
      <x:c r="F12" s="30" t="n">
        <x:v>0.116461726244756</x:v>
      </x:c>
      <x:c r="G12" s="10" t="n">
        <x:v>0.0009</x:v>
      </x:c>
      <x:c r="H12" s="11" t="n">
        <x:v>0.114213144042178</x:v>
      </x:c>
      <x:c r="I12" s="29"/>
      <x:c r="J12" s="30"/>
      <x:c r="K12" s="10"/>
      <x:c r="L12" s="11"/>
      <x:c r="M12" s="29"/>
      <x:c r="N12" s="30"/>
      <x:c r="O12" s="10"/>
      <x:c r="P12" s="11"/>
      <x:c r="Q12" s="29"/>
      <x:c r="R12" s="30"/>
      <x:c r="S12" s="10"/>
      <x:c r="T12" s="11"/>
      <x:c r="U12" s="29"/>
      <x:c r="V12" s="30"/>
      <x:c r="W12" s="10"/>
      <x:c r="X12" s="11"/>
      <x:c r="Y12" s="29"/>
      <x:c r="Z12" s="30"/>
      <x:c r="AE12" s="5" t="s">
        <x:v>16</x:v>
      </x:c>
    </x:row>
    <x:row r="13" spans="2:31">
      <x:c r="B13" s="12" t="s">
        <x:v>15</x:v>
      </x:c>
      <x:c r="C13" s="10" t="n">
        <x:v>0</x:v>
      </x:c>
      <x:c r="D13" s="11" t="n">
        <x:v>0</x:v>
      </x:c>
      <x:c r="E13" s="29" t="n">
        <x:v>0</x:v>
      </x:c>
      <x:c r="F13" s="30" t="n">
        <x:v>0</x:v>
      </x:c>
      <x:c r="G13" s="10" t="n">
        <x:v>0</x:v>
      </x:c>
      <x:c r="H13" s="11" t="n">
        <x:v>0</x:v>
      </x:c>
      <x:c r="I13" s="29"/>
      <x:c r="J13" s="30"/>
      <x:c r="K13" s="10"/>
      <x:c r="L13" s="11"/>
      <x:c r="M13" s="29"/>
      <x:c r="N13" s="30"/>
      <x:c r="O13" s="10"/>
      <x:c r="P13" s="11"/>
      <x:c r="Q13" s="29"/>
      <x:c r="R13" s="30"/>
      <x:c r="S13" s="10"/>
      <x:c r="T13" s="11"/>
      <x:c r="U13" s="29"/>
      <x:c r="V13" s="30"/>
      <x:c r="W13" s="10"/>
      <x:c r="X13" s="11"/>
      <x:c r="Y13" s="29"/>
      <x:c r="Z13" s="30"/>
      <x:c r="AE13" s="5" t="s">
        <x:v>18</x:v>
      </x:c>
    </x:row>
    <x:row r="14" spans="2:31">
      <x:c r="B14" s="12" t="s">
        <x:v>17</x:v>
      </x:c>
      <x:c r="C14" s="10" t="n">
        <x:v>0.011</x:v>
      </x:c>
      <x:c r="D14" s="11" t="n">
        <x:v>0.230066742667828</x:v>
      </x:c>
      <x:c r="E14" s="29" t="n">
        <x:v>0.0046</x:v>
      </x:c>
      <x:c r="F14" s="30" t="n">
        <x:v>0.235815583485043</x:v>
      </x:c>
      <x:c r="G14" s="10" t="n">
        <x:v>-0.0016</x:v>
      </x:c>
      <x:c r="H14" s="11" t="n">
        <x:v>0.236945985974902</x:v>
      </x:c>
      <x:c r="I14" s="29"/>
      <x:c r="J14" s="30"/>
      <x:c r="K14" s="10"/>
      <x:c r="L14" s="11"/>
      <x:c r="M14" s="29"/>
      <x:c r="N14" s="30"/>
      <x:c r="O14" s="10"/>
      <x:c r="P14" s="11"/>
      <x:c r="Q14" s="29"/>
      <x:c r="R14" s="30"/>
      <x:c r="S14" s="10"/>
      <x:c r="T14" s="11"/>
      <x:c r="U14" s="29"/>
      <x:c r="V14" s="30"/>
      <x:c r="W14" s="10"/>
      <x:c r="X14" s="11"/>
      <x:c r="Y14" s="29"/>
      <x:c r="Z14" s="30"/>
      <x:c r="AE14" s="5" t="s">
        <x:v>20</x:v>
      </x:c>
    </x:row>
    <x:row r="15" spans="2:31">
      <x:c r="B15" s="12" t="s">
        <x:v>19</x:v>
      </x:c>
      <x:c r="C15" s="10" t="n">
        <x:v>0.0137</x:v>
      </x:c>
      <x:c r="D15" s="11" t="n">
        <x:v>0.396521767142012</x:v>
      </x:c>
      <x:c r="E15" s="29" t="n">
        <x:v>0.0068</x:v>
      </x:c>
      <x:c r="F15" s="30" t="n">
        <x:v>0.398951508506691</x:v>
      </x:c>
      <x:c r="G15" s="10" t="n">
        <x:v>0.0071</x:v>
      </x:c>
      <x:c r="H15" s="11" t="n">
        <x:v>0.399294886374596</x:v>
      </x:c>
      <x:c r="I15" s="29"/>
      <x:c r="J15" s="30"/>
      <x:c r="K15" s="10"/>
      <x:c r="L15" s="11"/>
      <x:c r="M15" s="29"/>
      <x:c r="N15" s="30"/>
      <x:c r="O15" s="10"/>
      <x:c r="P15" s="11"/>
      <x:c r="Q15" s="29"/>
      <x:c r="R15" s="30"/>
      <x:c r="S15" s="10"/>
      <x:c r="T15" s="11"/>
      <x:c r="U15" s="29"/>
      <x:c r="V15" s="30"/>
      <x:c r="W15" s="10"/>
      <x:c r="X15" s="11"/>
      <x:c r="Y15" s="29"/>
      <x:c r="Z15" s="30"/>
      <x:c r="AE15" s="5" t="s">
        <x:v>22</x:v>
      </x:c>
    </x:row>
    <x:row r="16" spans="2:31">
      <x:c r="B16" s="12" t="s">
        <x:v>21</x:v>
      </x:c>
      <x:c r="C16" s="10" t="n">
        <x:v>0.0006</x:v>
      </x:c>
      <x:c r="D16" s="11" t="n">
        <x:v>0.00358194582305576</x:v>
      </x:c>
      <x:c r="E16" s="29" t="n">
        <x:v>-0.0001</x:v>
      </x:c>
      <x:c r="F16" s="30" t="n">
        <x:v>0.00365225811307781</x:v>
      </x:c>
      <x:c r="G16" s="10" t="n">
        <x:v>0.0001</x:v>
      </x:c>
      <x:c r="H16" s="11" t="n">
        <x:v>0.00366767088742178</x:v>
      </x:c>
      <x:c r="I16" s="29"/>
      <x:c r="J16" s="30"/>
      <x:c r="K16" s="10"/>
      <x:c r="L16" s="11"/>
      <x:c r="M16" s="29"/>
      <x:c r="N16" s="30"/>
      <x:c r="O16" s="10"/>
      <x:c r="P16" s="11"/>
      <x:c r="Q16" s="29"/>
      <x:c r="R16" s="30"/>
      <x:c r="S16" s="10"/>
      <x:c r="T16" s="11"/>
      <x:c r="U16" s="29"/>
      <x:c r="V16" s="30"/>
      <x:c r="W16" s="10"/>
      <x:c r="X16" s="11"/>
      <x:c r="Y16" s="29"/>
      <x:c r="Z16" s="30"/>
      <x:c r="AE16" s="5" t="s">
        <x:v>24</x:v>
      </x:c>
    </x:row>
    <x:row r="17" spans="2:26">
      <x:c r="B17" s="12" t="s">
        <x:v>23</x:v>
      </x:c>
      <x:c r="C17" s="10" t="n">
        <x:v>0</x:v>
      </x:c>
      <x:c r="D17" s="11" t="n">
        <x:v>0</x:v>
      </x:c>
      <x:c r="E17" s="29" t="n">
        <x:v>0</x:v>
      </x:c>
      <x:c r="F17" s="30" t="n">
        <x:v>0</x:v>
      </x:c>
      <x:c r="G17" s="10" t="n">
        <x:v>0</x:v>
      </x:c>
      <x:c r="H17" s="11" t="n">
        <x:v>0</x:v>
      </x:c>
      <x:c r="I17" s="29"/>
      <x:c r="J17" s="30"/>
      <x:c r="K17" s="10"/>
      <x:c r="L17" s="11"/>
      <x:c r="M17" s="29"/>
      <x:c r="N17" s="30"/>
      <x:c r="O17" s="10"/>
      <x:c r="P17" s="11"/>
      <x:c r="Q17" s="29"/>
      <x:c r="R17" s="30"/>
      <x:c r="S17" s="10"/>
      <x:c r="T17" s="11"/>
      <x:c r="U17" s="29"/>
      <x:c r="V17" s="30"/>
      <x:c r="W17" s="10"/>
      <x:c r="X17" s="11"/>
      <x:c r="Y17" s="29"/>
      <x:c r="Z17" s="30"/>
    </x:row>
    <x:row r="18" spans="2:31">
      <x:c r="B18" s="12" t="s">
        <x:v>25</x:v>
      </x:c>
      <x:c r="C18" s="10" t="n">
        <x:v>0.0005</x:v>
      </x:c>
      <x:c r="D18" s="11" t="n">
        <x:v>0.000133861613561923</x:v>
      </x:c>
      <x:c r="E18" s="29" t="n">
        <x:v>-0.0001</x:v>
      </x:c>
      <x:c r="F18" s="30" t="n">
        <x:v>0.000217712388362171</x:v>
      </x:c>
      <x:c r="G18" s="10" t="n">
        <x:v>0.0001</x:v>
      </x:c>
      <x:c r="H18" s="11" t="n">
        <x:v>0.000262286627511395</x:v>
      </x:c>
      <x:c r="I18" s="29"/>
      <x:c r="J18" s="30"/>
      <x:c r="K18" s="10"/>
      <x:c r="L18" s="11"/>
      <x:c r="M18" s="29"/>
      <x:c r="N18" s="30"/>
      <x:c r="O18" s="10"/>
      <x:c r="P18" s="11"/>
      <x:c r="Q18" s="29"/>
      <x:c r="R18" s="30"/>
      <x:c r="S18" s="10"/>
      <x:c r="T18" s="11"/>
      <x:c r="U18" s="29"/>
      <x:c r="V18" s="30"/>
      <x:c r="W18" s="10"/>
      <x:c r="X18" s="11"/>
      <x:c r="Y18" s="29"/>
      <x:c r="Z18" s="30"/>
      <x:c r="AE18" s="5"/>
    </x:row>
    <x:row r="19" spans="2:31">
      <x:c r="B19" s="12" t="s">
        <x:v>26</x:v>
      </x:c>
      <x:c r="C19" s="10" t="n">
        <x:v>0.0027</x:v>
      </x:c>
      <x:c r="D19" s="11" t="n">
        <x:v>-0.000353984997271051</x:v>
      </x:c>
      <x:c r="E19" s="29" t="n">
        <x:v>0.0008</x:v>
      </x:c>
      <x:c r="F19" s="30" t="n">
        <x:v>0.000713249977059782</x:v>
      </x:c>
      <x:c r="G19" s="10" t="n">
        <x:v>-0.0005</x:v>
      </x:c>
      <x:c r="H19" s="11" t="n">
        <x:v>0.0002561909337308</x:v>
      </x:c>
      <x:c r="I19" s="29"/>
      <x:c r="J19" s="30"/>
      <x:c r="K19" s="10"/>
      <x:c r="L19" s="11"/>
      <x:c r="M19" s="29"/>
      <x:c r="N19" s="30"/>
      <x:c r="O19" s="10"/>
      <x:c r="P19" s="11"/>
      <x:c r="Q19" s="29"/>
      <x:c r="R19" s="30"/>
      <x:c r="S19" s="10"/>
      <x:c r="T19" s="11"/>
      <x:c r="U19" s="29"/>
      <x:c r="V19" s="30"/>
      <x:c r="W19" s="10"/>
      <x:c r="X19" s="11"/>
      <x:c r="Y19" s="29"/>
      <x:c r="Z19" s="30"/>
      <x:c r="AE19" s="5"/>
    </x:row>
    <x:row r="20" spans="2:31">
      <x:c r="B20" s="12" t="s">
        <x:v>27</x:v>
      </x:c>
      <x:c r="C20" s="10" t="n">
        <x:v>0</x:v>
      </x:c>
      <x:c r="D20" s="11" t="n">
        <x:v>0</x:v>
      </x:c>
      <x:c r="E20" s="29" t="n">
        <x:v>0</x:v>
      </x:c>
      <x:c r="F20" s="30" t="n">
        <x:v>0</x:v>
      </x:c>
      <x:c r="G20" s="10" t="n">
        <x:v>0</x:v>
      </x:c>
      <x:c r="H20" s="11" t="n">
        <x:v>0</x:v>
      </x:c>
      <x:c r="I20" s="29"/>
      <x:c r="J20" s="30"/>
      <x:c r="K20" s="10"/>
      <x:c r="L20" s="11"/>
      <x:c r="M20" s="29"/>
      <x:c r="N20" s="30"/>
      <x:c r="O20" s="10"/>
      <x:c r="P20" s="11"/>
      <x:c r="Q20" s="29"/>
      <x:c r="R20" s="30"/>
      <x:c r="S20" s="10"/>
      <x:c r="T20" s="11"/>
      <x:c r="U20" s="29"/>
      <x:c r="V20" s="30"/>
      <x:c r="W20" s="10"/>
      <x:c r="X20" s="11"/>
      <x:c r="Y20" s="29"/>
      <x:c r="Z20" s="30"/>
      <x:c r="AE20" s="5"/>
    </x:row>
    <x:row r="21" spans="2:26">
      <x:c r="B21" s="12" t="s">
        <x:v>28</x:v>
      </x:c>
      <x:c r="C21" s="10" t="n">
        <x:v>0.000399999999999999</x:v>
      </x:c>
      <x:c r="D21" s="11" t="n">
        <x:v>0.00157876474051487</x:v>
      </x:c>
      <x:c r="E21" s="29" t="n">
        <x:v>-0.000200000000000001</x:v>
      </x:c>
      <x:c r="F21" s="30" t="n">
        <x:v>0.00176047492433934</x:v>
      </x:c>
      <x:c r="G21" s="10" t="n">
        <x:v>0.0002</x:v>
      </x:c>
      <x:c r="H21" s="11" t="n">
        <x:v>0.0015296446918319</x:v>
      </x:c>
      <x:c r="I21" s="29"/>
      <x:c r="J21" s="30"/>
      <x:c r="K21" s="10"/>
      <x:c r="L21" s="11"/>
      <x:c r="M21" s="29"/>
      <x:c r="N21" s="30"/>
      <x:c r="O21" s="10"/>
      <x:c r="P21" s="11"/>
      <x:c r="Q21" s="29"/>
      <x:c r="R21" s="30"/>
      <x:c r="S21" s="10"/>
      <x:c r="T21" s="11"/>
      <x:c r="U21" s="29"/>
      <x:c r="V21" s="30"/>
      <x:c r="W21" s="10"/>
      <x:c r="X21" s="11"/>
      <x:c r="Y21" s="29"/>
      <x:c r="Z21" s="30"/>
    </x:row>
    <x:row r="22" spans="2:26">
      <x:c r="B22" s="12" t="s">
        <x:v>29</x:v>
      </x:c>
      <x:c r="C22" s="10" t="n">
        <x:v>0</x:v>
      </x:c>
      <x:c r="D22" s="11" t="n">
        <x:v>0</x:v>
      </x:c>
      <x:c r="E22" s="29" t="n">
        <x:v>0</x:v>
      </x:c>
      <x:c r="F22" s="30" t="n">
        <x:v>0</x:v>
      </x:c>
      <x:c r="G22" s="10" t="n">
        <x:v>0</x:v>
      </x:c>
      <x:c r="H22" s="11" t="n">
        <x:v>0</x:v>
      </x:c>
      <x:c r="I22" s="29"/>
      <x:c r="J22" s="30"/>
      <x:c r="K22" s="10"/>
      <x:c r="L22" s="11"/>
      <x:c r="M22" s="29"/>
      <x:c r="N22" s="30"/>
      <x:c r="O22" s="10"/>
      <x:c r="P22" s="11"/>
      <x:c r="Q22" s="29"/>
      <x:c r="R22" s="30"/>
      <x:c r="S22" s="10"/>
      <x:c r="T22" s="11"/>
      <x:c r="U22" s="29"/>
      <x:c r="V22" s="30"/>
      <x:c r="W22" s="10"/>
      <x:c r="X22" s="11"/>
      <x:c r="Y22" s="29"/>
      <x:c r="Z22" s="30"/>
    </x:row>
    <x:row r="23" spans="2:26">
      <x:c r="B23" s="12" t="s">
        <x:v>30</x:v>
      </x:c>
      <x:c r="C23" s="10" t="n">
        <x:v>0</x:v>
      </x:c>
      <x:c r="D23" s="11" t="n">
        <x:v>0</x:v>
      </x:c>
      <x:c r="E23" s="29" t="n">
        <x:v>0</x:v>
      </x:c>
      <x:c r="F23" s="30" t="n">
        <x:v>0</x:v>
      </x:c>
      <x:c r="G23" s="10" t="n">
        <x:v>0</x:v>
      </x:c>
      <x:c r="H23" s="11" t="n">
        <x:v>0</x:v>
      </x:c>
      <x:c r="I23" s="29"/>
      <x:c r="J23" s="30"/>
      <x:c r="K23" s="10"/>
      <x:c r="L23" s="11"/>
      <x:c r="M23" s="29"/>
      <x:c r="N23" s="30"/>
      <x:c r="O23" s="10"/>
      <x:c r="P23" s="11"/>
      <x:c r="Q23" s="29"/>
      <x:c r="R23" s="30"/>
      <x:c r="S23" s="10"/>
      <x:c r="T23" s="11"/>
      <x:c r="U23" s="29"/>
      <x:c r="V23" s="30"/>
      <x:c r="W23" s="10"/>
      <x:c r="X23" s="11"/>
      <x:c r="Y23" s="29"/>
      <x:c r="Z23" s="30"/>
    </x:row>
    <x:row r="24" spans="2:26">
      <x:c r="B24" s="12" t="s">
        <x:v>31</x:v>
      </x:c>
      <x:c r="C24" s="10" t="n">
        <x:v>0</x:v>
      </x:c>
      <x:c r="D24" s="11" t="n">
        <x:v>0</x:v>
      </x:c>
      <x:c r="E24" s="29" t="n">
        <x:v>0</x:v>
      </x:c>
      <x:c r="F24" s="30" t="n">
        <x:v>0</x:v>
      </x:c>
      <x:c r="G24" s="10" t="n">
        <x:v>0</x:v>
      </x:c>
      <x:c r="H24" s="11" t="n">
        <x:v>0</x:v>
      </x:c>
      <x:c r="I24" s="29"/>
      <x:c r="J24" s="30"/>
      <x:c r="K24" s="10"/>
      <x:c r="L24" s="11"/>
      <x:c r="M24" s="29"/>
      <x:c r="N24" s="30"/>
      <x:c r="O24" s="10"/>
      <x:c r="P24" s="11"/>
      <x:c r="Q24" s="29"/>
      <x:c r="R24" s="30"/>
      <x:c r="S24" s="10"/>
      <x:c r="T24" s="11"/>
      <x:c r="U24" s="29"/>
      <x:c r="V24" s="30"/>
      <x:c r="W24" s="10"/>
      <x:c r="X24" s="11"/>
      <x:c r="Y24" s="29"/>
      <x:c r="Z24" s="30"/>
    </x:row>
    <x:row r="25" spans="2:26">
      <x:c r="B25" s="12" t="s">
        <x:v>32</x:v>
      </x:c>
      <x:c r="C25" s="10" t="n">
        <x:v>0</x:v>
      </x:c>
      <x:c r="D25" s="11" t="n">
        <x:v>0</x:v>
      </x:c>
      <x:c r="E25" s="29" t="n">
        <x:v>0</x:v>
      </x:c>
      <x:c r="F25" s="30" t="n">
        <x:v>0</x:v>
      </x:c>
      <x:c r="G25" s="10" t="n">
        <x:v>0</x:v>
      </x:c>
      <x:c r="H25" s="11" t="n">
        <x:v>0</x:v>
      </x:c>
      <x:c r="I25" s="29"/>
      <x:c r="J25" s="30"/>
      <x:c r="K25" s="10"/>
      <x:c r="L25" s="11"/>
      <x:c r="M25" s="29"/>
      <x:c r="N25" s="30"/>
      <x:c r="O25" s="10"/>
      <x:c r="P25" s="11"/>
      <x:c r="Q25" s="29"/>
      <x:c r="R25" s="30"/>
      <x:c r="S25" s="10"/>
      <x:c r="T25" s="11"/>
      <x:c r="U25" s="29"/>
      <x:c r="V25" s="30"/>
      <x:c r="W25" s="10"/>
      <x:c r="X25" s="11"/>
      <x:c r="Y25" s="29"/>
      <x:c r="Z25" s="30"/>
    </x:row>
    <x:row r="26" spans="2:26">
      <x:c r="B26" s="12" t="s">
        <x:v>33</x:v>
      </x:c>
      <x:c r="C26" s="10" t="n">
        <x:v>0</x:v>
      </x:c>
      <x:c r="D26" s="11" t="n">
        <x:v>0.00205214569236307</x:v>
      </x:c>
      <x:c r="E26" s="29" t="n">
        <x:v>0</x:v>
      </x:c>
      <x:c r="F26" s="30" t="n">
        <x:v>0.00187928426427626</x:v>
      </x:c>
      <x:c r="G26" s="10" t="n">
        <x:v>0</x:v>
      </x:c>
      <x:c r="H26" s="11" t="n">
        <x:v>0.00213301797752999</x:v>
      </x:c>
      <x:c r="I26" s="29"/>
      <x:c r="J26" s="30"/>
      <x:c r="K26" s="10"/>
      <x:c r="L26" s="11"/>
      <x:c r="M26" s="29"/>
      <x:c r="N26" s="30"/>
      <x:c r="O26" s="10"/>
      <x:c r="P26" s="11"/>
      <x:c r="Q26" s="29"/>
      <x:c r="R26" s="30"/>
      <x:c r="S26" s="10"/>
      <x:c r="T26" s="11"/>
      <x:c r="U26" s="29"/>
      <x:c r="V26" s="30"/>
      <x:c r="W26" s="10"/>
      <x:c r="X26" s="11"/>
      <x:c r="Y26" s="29"/>
      <x:c r="Z26" s="30"/>
    </x:row>
    <x:row r="27" spans="2:26">
      <x:c r="B27" s="13" t="s">
        <x:v>34</x:v>
      </x:c>
      <x:c r="C27" s="14" t="n">
        <x:v>0.0327</x:v>
      </x:c>
      <x:c r="D27" s="15" t="n">
        <x:v>1</x:v>
      </x:c>
      <x:c r="E27" s="31" t="n">
        <x:v>0.0152</x:v>
      </x:c>
      <x:c r="F27" s="32" t="n">
        <x:v>1</x:v>
      </x:c>
      <x:c r="G27" s="14" t="n">
        <x:v>0.0073</x:v>
      </x:c>
      <x:c r="H27" s="15" t="n">
        <x:v>1</x:v>
      </x:c>
      <x:c r="I27" s="31"/>
      <x:c r="J27" s="32"/>
      <x:c r="K27" s="14"/>
      <x:c r="L27" s="15"/>
      <x:c r="M27" s="31"/>
      <x:c r="N27" s="32"/>
      <x:c r="O27" s="14"/>
      <x:c r="P27" s="15"/>
      <x:c r="Q27" s="31"/>
      <x:c r="R27" s="32"/>
      <x:c r="S27" s="14"/>
      <x:c r="T27" s="15"/>
      <x:c r="U27" s="31"/>
      <x:c r="V27" s="32"/>
      <x:c r="W27" s="14"/>
      <x:c r="X27" s="15"/>
      <x:c r="Y27" s="31"/>
      <x:c r="Z27" s="32"/>
    </x:row>
    <x:row r="28" spans="2:26">
      <x:c r="B28" s="35" t="s">
        <x:v>42</x:v>
      </x:c>
      <x:c r="C28" s="46" t="n">
        <x:v>351.245769999999</x:v>
      </x:c>
      <x:c r="D28" s="47"/>
      <x:c r="E28" s="44" t="n">
        <x:v>165.40582</x:v>
      </x:c>
      <x:c r="F28" s="45"/>
      <x:c r="G28" s="46" t="n">
        <x:v>79.093020000001</x:v>
      </x:c>
      <x:c r="H28" s="47"/>
      <x:c r="I28" s="44"/>
      <x:c r="J28" s="45"/>
      <x:c r="K28" s="46"/>
      <x:c r="L28" s="47"/>
      <x:c r="M28" s="44"/>
      <x:c r="N28" s="45"/>
      <x:c r="O28" s="46"/>
      <x:c r="P28" s="47"/>
      <x:c r="Q28" s="44"/>
      <x:c r="R28" s="45"/>
      <x:c r="S28" s="46"/>
      <x:c r="T28" s="47"/>
      <x:c r="U28" s="44"/>
      <x:c r="V28" s="45"/>
      <x:c r="W28" s="46"/>
      <x:c r="X28" s="47"/>
      <x:c r="Y28" s="44"/>
      <x:c r="Z28" s="45"/>
    </x:row>
    <x:row r="29" spans="2:26">
      <x:c r="B29" s="36" t="s">
        <x:v>45</x:v>
      </x:c>
      <x:c r="C29" s="17"/>
      <x:c r="D29" s="17"/>
      <x:c r="E29" s="17"/>
      <x:c r="F29" s="17"/>
      <x:c r="G29" s="17"/>
      <x:c r="H29" s="17"/>
      <x:c r="I29" s="17"/>
      <x:c r="J29" s="17"/>
      <x:c r="K29" s="17"/>
      <x:c r="L29" s="17"/>
      <x:c r="M29" s="17"/>
      <x:c r="N29" s="17"/>
      <x:c r="O29" s="17"/>
      <x:c r="P29" s="17"/>
      <x:c r="Q29" s="17"/>
      <x:c r="R29" s="17"/>
      <x:c r="S29" s="17"/>
      <x:c r="T29" s="17"/>
      <x:c r="U29" s="17"/>
      <x:c r="V29" s="17"/>
      <x:c r="W29" s="17"/>
      <x:c r="X29" s="17"/>
      <x:c r="Y29" s="17"/>
      <x:c r="Z29" s="17"/>
    </x:row>
    <x:row r="30" spans="2:26">
      <x:c r="B30" s="16"/>
      <x:c r="C30" s="17"/>
      <x:c r="D30" s="17"/>
      <x:c r="E30" s="17"/>
      <x:c r="F30" s="17"/>
      <x:c r="G30" s="17"/>
      <x:c r="H30" s="17"/>
      <x:c r="I30" s="17"/>
      <x:c r="J30" s="17"/>
      <x:c r="K30" s="17"/>
      <x:c r="L30" s="17"/>
      <x:c r="M30" s="17"/>
      <x:c r="N30" s="17"/>
      <x:c r="O30" s="17"/>
      <x:c r="P30" s="17"/>
      <x:c r="Q30" s="17"/>
      <x:c r="R30" s="17"/>
      <x:c r="S30" s="17"/>
      <x:c r="T30" s="17"/>
      <x:c r="U30" s="17"/>
      <x:c r="V30" s="17"/>
      <x:c r="W30" s="17"/>
      <x:c r="X30" s="17"/>
      <x:c r="Y30" s="17"/>
      <x:c r="Z30" s="17"/>
    </x:row>
    <x:row r="31" spans="2:26" ht="15.75">
      <x:c r="B31" s="16"/>
      <x:c r="C31" s="37" t="s">
        <x:v>0</x:v>
      </x:c>
      <x:c r="D31" s="38"/>
      <x:c r="E31" s="38"/>
      <x:c r="F31" s="38"/>
      <x:c r="G31" s="38"/>
      <x:c r="H31" s="38"/>
      <x:c r="I31" s="38"/>
      <x:c r="J31" s="38"/>
      <x:c r="K31" s="38"/>
      <x:c r="L31" s="38"/>
      <x:c r="M31" s="38"/>
      <x:c r="N31" s="38"/>
      <x:c r="O31" s="38"/>
      <x:c r="P31" s="38"/>
      <x:c r="Q31" s="38"/>
      <x:c r="R31" s="38"/>
      <x:c r="S31" s="38"/>
      <x:c r="T31" s="38"/>
      <x:c r="U31" s="38"/>
      <x:c r="V31" s="38"/>
      <x:c r="W31" s="38"/>
      <x:c r="X31" s="38"/>
      <x:c r="Y31" s="38"/>
      <x:c r="Z31" s="39"/>
    </x:row>
    <x:row r="32" spans="2:26" ht="15.75">
      <x:c r="B32" s="23" t="s">
        <x:v>44</x:v>
      </x:c>
      <x:c r="C32" s="3" t="str">
        <x:f ca="1">CONCATENATE(INDIRECT(CONCATENATE($C$3,$C$4))," ",$B$4)</x:f>
        <x:v>ינואר 2017</x:v>
      </x:c>
      <x:c r="D32" s="4"/>
      <x:c r="E32" s="25" t="str">
        <x:f ca="1">CONCATENATE(INDIRECT(CONCATENATE($C$3,$E$4))," ",$B$4)</x:f>
        <x:v>פברואר 2017</x:v>
      </x:c>
      <x:c r="F32" s="26"/>
      <x:c r="G32" s="3" t="str">
        <x:f ca="1">CONCATENATE(INDIRECT(CONCATENATE($C$3,$G$4))," ",$B$4)</x:f>
        <x:v>מרץ 2017</x:v>
      </x:c>
      <x:c r="H32" s="4"/>
      <x:c r="I32" s="25" t="str">
        <x:f ca="1">CONCATENATE(INDIRECT(CONCATENATE($C$3,$I$4))," ",$B$4)</x:f>
        <x:v>אפריל 2017</x:v>
      </x:c>
      <x:c r="J32" s="26"/>
      <x:c r="K32" s="3" t="str">
        <x:f ca="1">CONCATENATE(INDIRECT(CONCATENATE($C$3,$K$4))," ",$B$4)</x:f>
        <x:v>מאי 2017</x:v>
      </x:c>
      <x:c r="L32" s="4"/>
      <x:c r="M32" s="25" t="str">
        <x:f ca="1">CONCATENATE(INDIRECT(CONCATENATE($C$3,$M$4))," ",$B$4)</x:f>
        <x:v>יוני 2017</x:v>
      </x:c>
      <x:c r="N32" s="26"/>
      <x:c r="O32" s="3" t="str">
        <x:f ca="1">CONCATENATE(INDIRECT(CONCATENATE($C$3,$O$4))," ",$B$4)</x:f>
        <x:v>יולי 2017</x:v>
      </x:c>
      <x:c r="P32" s="4"/>
      <x:c r="Q32" s="25" t="str">
        <x:f ca="1">CONCATENATE(INDIRECT(CONCATENATE($C$3,$Q$4))," ",$B$4)</x:f>
        <x:v>אוגוסט 2017</x:v>
      </x:c>
      <x:c r="R32" s="26"/>
      <x:c r="S32" s="3" t="str">
        <x:f ca="1">CONCATENATE(INDIRECT(CONCATENATE($C$3,$S$4))," ",$B$4)</x:f>
        <x:v>ספטמבר 2017</x:v>
      </x:c>
      <x:c r="T32" s="4"/>
      <x:c r="U32" s="25" t="str">
        <x:f ca="1">CONCATENATE(INDIRECT(CONCATENATE($C$3,$U$4))," ",$B$4)</x:f>
        <x:v>אוקטובר 2017</x:v>
      </x:c>
      <x:c r="V32" s="26"/>
      <x:c r="W32" s="3" t="str">
        <x:f ca="1">CONCATENATE(INDIRECT(CONCATENATE($C$3,$W$4))," ",$B$4)</x:f>
        <x:v>נובמבר 2017</x:v>
      </x:c>
      <x:c r="X32" s="4"/>
      <x:c r="Y32" s="25" t="str">
        <x:f ca="1">CONCATENATE(INDIRECT(CONCATENATE($C$3,$Y$4))," ",$B$4)</x:f>
        <x:v>דצמבר 2017</x:v>
      </x:c>
      <x:c r="Z32" s="26"/>
    </x:row>
    <x:row r="33" spans="2:26" ht="45">
      <x:c r="B33" s="6"/>
      <x:c r="C33" s="7" t="s">
        <x:v>2</x:v>
      </x:c>
      <x:c r="D33" s="8" t="s">
        <x:v>3</x:v>
      </x:c>
      <x:c r="E33" s="27" t="s">
        <x:v>2</x:v>
      </x:c>
      <x:c r="F33" s="28" t="s">
        <x:v>3</x:v>
      </x:c>
      <x:c r="G33" s="7" t="s">
        <x:v>2</x:v>
      </x:c>
      <x:c r="H33" s="8" t="s">
        <x:v>3</x:v>
      </x:c>
      <x:c r="I33" s="27" t="s">
        <x:v>2</x:v>
      </x:c>
      <x:c r="J33" s="28" t="s">
        <x:v>3</x:v>
      </x:c>
      <x:c r="K33" s="7" t="s">
        <x:v>2</x:v>
      </x:c>
      <x:c r="L33" s="8" t="s">
        <x:v>3</x:v>
      </x:c>
      <x:c r="M33" s="27" t="s">
        <x:v>2</x:v>
      </x:c>
      <x:c r="N33" s="28" t="s">
        <x:v>3</x:v>
      </x:c>
      <x:c r="O33" s="7" t="s">
        <x:v>2</x:v>
      </x:c>
      <x:c r="P33" s="8" t="s">
        <x:v>3</x:v>
      </x:c>
      <x:c r="Q33" s="27" t="s">
        <x:v>2</x:v>
      </x:c>
      <x:c r="R33" s="28" t="s">
        <x:v>3</x:v>
      </x:c>
      <x:c r="S33" s="7" t="s">
        <x:v>2</x:v>
      </x:c>
      <x:c r="T33" s="8" t="s">
        <x:v>3</x:v>
      </x:c>
      <x:c r="U33" s="27" t="s">
        <x:v>2</x:v>
      </x:c>
      <x:c r="V33" s="28" t="s">
        <x:v>3</x:v>
      </x:c>
      <x:c r="W33" s="7" t="s">
        <x:v>2</x:v>
      </x:c>
      <x:c r="X33" s="8" t="s">
        <x:v>3</x:v>
      </x:c>
      <x:c r="Y33" s="27" t="s">
        <x:v>2</x:v>
      </x:c>
      <x:c r="Z33" s="28" t="s">
        <x:v>3</x:v>
      </x:c>
    </x:row>
    <x:row r="34" spans="2:26">
      <x:c r="B34" s="9" t="s">
        <x:v>35</x:v>
      </x:c>
      <x:c r="C34" s="18" t="n">
        <x:v>0.0174</x:v>
      </x:c>
      <x:c r="D34" s="19" t="n">
        <x:v>0.75273977907693</x:v>
      </x:c>
      <x:c r="E34" s="33" t="n">
        <x:v>0.0111</x:v>
      </x:c>
      <x:c r="F34" s="34" t="n">
        <x:v>0.747333065117823</x:v>
      </x:c>
      <x:c r="G34" s="18" t="n">
        <x:v>0.0011</x:v>
      </x:c>
      <x:c r="H34" s="19" t="n">
        <x:v>0.74579315776929</x:v>
      </x:c>
      <x:c r="I34" s="33"/>
      <x:c r="J34" s="34"/>
      <x:c r="K34" s="18"/>
      <x:c r="L34" s="19"/>
      <x:c r="M34" s="33"/>
      <x:c r="N34" s="34"/>
      <x:c r="O34" s="18"/>
      <x:c r="P34" s="19"/>
      <x:c r="Q34" s="33"/>
      <x:c r="R34" s="34"/>
      <x:c r="S34" s="18"/>
      <x:c r="T34" s="19"/>
      <x:c r="U34" s="33"/>
      <x:c r="V34" s="34"/>
      <x:c r="W34" s="18"/>
      <x:c r="X34" s="19"/>
      <x:c r="Y34" s="33"/>
      <x:c r="Z34" s="34"/>
    </x:row>
    <x:row r="35" spans="2:26">
      <x:c r="B35" s="12" t="s">
        <x:v>36</x:v>
      </x:c>
      <x:c r="C35" s="10" t="n">
        <x:v>0.0153</x:v>
      </x:c>
      <x:c r="D35" s="11" t="n">
        <x:v>0.24726022092307</x:v>
      </x:c>
      <x:c r="E35" s="29" t="n">
        <x:v>0.0041</x:v>
      </x:c>
      <x:c r="F35" s="30" t="n">
        <x:v>0.252666934882177</x:v>
      </x:c>
      <x:c r="G35" s="10" t="n">
        <x:v>0.0062</x:v>
      </x:c>
      <x:c r="H35" s="11" t="n">
        <x:v>0.25420684223071</x:v>
      </x:c>
      <x:c r="I35" s="29"/>
      <x:c r="J35" s="30"/>
      <x:c r="K35" s="10"/>
      <x:c r="L35" s="11"/>
      <x:c r="M35" s="29"/>
      <x:c r="N35" s="30"/>
      <x:c r="O35" s="10"/>
      <x:c r="P35" s="11"/>
      <x:c r="Q35" s="29"/>
      <x:c r="R35" s="30"/>
      <x:c r="S35" s="10"/>
      <x:c r="T35" s="11"/>
      <x:c r="U35" s="29"/>
      <x:c r="V35" s="30"/>
      <x:c r="W35" s="10"/>
      <x:c r="X35" s="11"/>
      <x:c r="Y35" s="29"/>
      <x:c r="Z35" s="30"/>
    </x:row>
    <x:row r="36" spans="2:26">
      <x:c r="B36" s="13" t="s">
        <x:v>34</x:v>
      </x:c>
      <x:c r="C36" s="14" t="n">
        <x:v>0.0327</x:v>
      </x:c>
      <x:c r="D36" s="15" t="n">
        <x:v>1</x:v>
      </x:c>
      <x:c r="E36" s="31" t="n">
        <x:v>0.0152</x:v>
      </x:c>
      <x:c r="F36" s="32" t="n">
        <x:v>1</x:v>
      </x:c>
      <x:c r="G36" s="14" t="n">
        <x:v>0.0073</x:v>
      </x:c>
      <x:c r="H36" s="15" t="n">
        <x:v>1</x:v>
      </x:c>
      <x:c r="I36" s="31"/>
      <x:c r="J36" s="32"/>
      <x:c r="K36" s="14"/>
      <x:c r="L36" s="15"/>
      <x:c r="M36" s="31"/>
      <x:c r="N36" s="32"/>
      <x:c r="O36" s="14"/>
      <x:c r="P36" s="15"/>
      <x:c r="Q36" s="31"/>
      <x:c r="R36" s="32"/>
      <x:c r="S36" s="14"/>
      <x:c r="T36" s="15"/>
      <x:c r="U36" s="31"/>
      <x:c r="V36" s="32"/>
      <x:c r="W36" s="14"/>
      <x:c r="X36" s="15"/>
      <x:c r="Y36" s="31"/>
      <x:c r="Z36" s="32"/>
    </x:row>
    <x:row r="37" spans="2:26">
      <x:c r="B37" s="16"/>
      <x:c r="C37" s="17"/>
      <x:c r="D37" s="17"/>
      <x:c r="E37" s="17"/>
      <x:c r="F37" s="17"/>
      <x:c r="G37" s="17"/>
      <x:c r="H37" s="17"/>
      <x:c r="I37" s="17"/>
      <x:c r="J37" s="17"/>
      <x:c r="K37" s="17"/>
      <x:c r="L37" s="17"/>
      <x:c r="M37" s="17"/>
      <x:c r="N37" s="17"/>
      <x:c r="O37" s="17"/>
      <x:c r="P37" s="17"/>
      <x:c r="Q37" s="17"/>
      <x:c r="R37" s="17"/>
      <x:c r="S37" s="17"/>
      <x:c r="T37" s="17"/>
      <x:c r="U37" s="17"/>
      <x:c r="V37" s="17"/>
      <x:c r="W37" s="17"/>
      <x:c r="X37" s="17"/>
      <x:c r="Y37" s="17"/>
      <x:c r="Z37" s="17"/>
    </x:row>
    <x:row r="38" spans="3:26" ht="15.75">
      <x:c r="C38" s="37" t="s">
        <x:v>0</x:v>
      </x:c>
      <x:c r="D38" s="38"/>
      <x:c r="E38" s="38"/>
      <x:c r="F38" s="38"/>
      <x:c r="G38" s="38"/>
      <x:c r="H38" s="38"/>
      <x:c r="I38" s="38"/>
      <x:c r="J38" s="38"/>
      <x:c r="K38" s="38"/>
      <x:c r="L38" s="38"/>
      <x:c r="M38" s="38"/>
      <x:c r="N38" s="38"/>
      <x:c r="O38" s="38"/>
      <x:c r="P38" s="38"/>
      <x:c r="Q38" s="38"/>
      <x:c r="R38" s="38"/>
      <x:c r="S38" s="38"/>
      <x:c r="T38" s="38"/>
      <x:c r="U38" s="38"/>
      <x:c r="V38" s="38"/>
      <x:c r="W38" s="38"/>
      <x:c r="X38" s="38"/>
      <x:c r="Y38" s="38"/>
      <x:c r="Z38" s="39"/>
    </x:row>
    <x:row r="39" spans="2:26" ht="15.75">
      <x:c r="B39" s="23" t="s">
        <x:v>44</x:v>
      </x:c>
      <x:c r="C39" s="3" t="str">
        <x:f ca="1">CONCATENATE(INDIRECT(CONCATENATE($C$3,$C$4))," ",$B$4)</x:f>
        <x:v>ינואר 2017</x:v>
      </x:c>
      <x:c r="D39" s="4"/>
      <x:c r="E39" s="25" t="str">
        <x:f ca="1">CONCATENATE(INDIRECT(CONCATENATE($C$3,$E$4))," ",$B$4)</x:f>
        <x:v>פברואר 2017</x:v>
      </x:c>
      <x:c r="F39" s="26"/>
      <x:c r="G39" s="3" t="str">
        <x:f ca="1">CONCATENATE(INDIRECT(CONCATENATE($C$3,$G$4))," ",$B$4)</x:f>
        <x:v>מרץ 2017</x:v>
      </x:c>
      <x:c r="H39" s="4"/>
      <x:c r="I39" s="25" t="str">
        <x:f ca="1">CONCATENATE(INDIRECT(CONCATENATE($C$3,$I$4))," ",$B$4)</x:f>
        <x:v>אפריל 2017</x:v>
      </x:c>
      <x:c r="J39" s="26"/>
      <x:c r="K39" s="3" t="str">
        <x:f ca="1">CONCATENATE(INDIRECT(CONCATENATE($C$3,$K$4))," ",$B$4)</x:f>
        <x:v>מאי 2017</x:v>
      </x:c>
      <x:c r="L39" s="4"/>
      <x:c r="M39" s="25" t="str">
        <x:f ca="1">CONCATENATE(INDIRECT(CONCATENATE($C$3,$M$4))," ",$B$4)</x:f>
        <x:v>יוני 2017</x:v>
      </x:c>
      <x:c r="N39" s="26"/>
      <x:c r="O39" s="3" t="str">
        <x:f ca="1">CONCATENATE(INDIRECT(CONCATENATE($C$3,$O$4))," ",$B$4)</x:f>
        <x:v>יולי 2017</x:v>
      </x:c>
      <x:c r="P39" s="4"/>
      <x:c r="Q39" s="25" t="str">
        <x:f ca="1">CONCATENATE(INDIRECT(CONCATENATE($C$3,$Q$4))," ",$B$4)</x:f>
        <x:v>אוגוסט 2017</x:v>
      </x:c>
      <x:c r="R39" s="26"/>
      <x:c r="S39" s="3" t="str">
        <x:f ca="1">CONCATENATE(INDIRECT(CONCATENATE($C$3,$S$4))," ",$B$4)</x:f>
        <x:v>ספטמבר 2017</x:v>
      </x:c>
      <x:c r="T39" s="4"/>
      <x:c r="U39" s="25" t="str">
        <x:f ca="1">CONCATENATE(INDIRECT(CONCATENATE($C$3,$U$4))," ",$B$4)</x:f>
        <x:v>אוקטובר 2017</x:v>
      </x:c>
      <x:c r="V39" s="26"/>
      <x:c r="W39" s="3" t="str">
        <x:f ca="1">CONCATENATE(INDIRECT(CONCATENATE($C$3,$W$4))," ",$B$4)</x:f>
        <x:v>נובמבר 2017</x:v>
      </x:c>
      <x:c r="X39" s="4"/>
      <x:c r="Y39" s="25" t="str">
        <x:f ca="1">CONCATENATE(INDIRECT(CONCATENATE($C$3,$Y$4))," ",$B$4)</x:f>
        <x:v>דצמבר 2017</x:v>
      </x:c>
      <x:c r="Z39" s="26"/>
    </x:row>
    <x:row r="40" spans="2:26" ht="45">
      <x:c r="B40" s="6"/>
      <x:c r="C40" s="7" t="s">
        <x:v>2</x:v>
      </x:c>
      <x:c r="D40" s="8" t="s">
        <x:v>3</x:v>
      </x:c>
      <x:c r="E40" s="27" t="s">
        <x:v>2</x:v>
      </x:c>
      <x:c r="F40" s="28" t="s">
        <x:v>3</x:v>
      </x:c>
      <x:c r="G40" s="7" t="s">
        <x:v>2</x:v>
      </x:c>
      <x:c r="H40" s="8" t="s">
        <x:v>3</x:v>
      </x:c>
      <x:c r="I40" s="27" t="s">
        <x:v>2</x:v>
      </x:c>
      <x:c r="J40" s="28" t="s">
        <x:v>3</x:v>
      </x:c>
      <x:c r="K40" s="7" t="s">
        <x:v>2</x:v>
      </x:c>
      <x:c r="L40" s="8" t="s">
        <x:v>3</x:v>
      </x:c>
      <x:c r="M40" s="27" t="s">
        <x:v>2</x:v>
      </x:c>
      <x:c r="N40" s="28" t="s">
        <x:v>3</x:v>
      </x:c>
      <x:c r="O40" s="7" t="s">
        <x:v>2</x:v>
      </x:c>
      <x:c r="P40" s="8" t="s">
        <x:v>3</x:v>
      </x:c>
      <x:c r="Q40" s="27" t="s">
        <x:v>2</x:v>
      </x:c>
      <x:c r="R40" s="28" t="s">
        <x:v>3</x:v>
      </x:c>
      <x:c r="S40" s="7" t="s">
        <x:v>2</x:v>
      </x:c>
      <x:c r="T40" s="8" t="s">
        <x:v>3</x:v>
      </x:c>
      <x:c r="U40" s="27" t="s">
        <x:v>2</x:v>
      </x:c>
      <x:c r="V40" s="28" t="s">
        <x:v>3</x:v>
      </x:c>
      <x:c r="W40" s="7" t="s">
        <x:v>2</x:v>
      </x:c>
      <x:c r="X40" s="8" t="s">
        <x:v>3</x:v>
      </x:c>
      <x:c r="Y40" s="27" t="s">
        <x:v>2</x:v>
      </x:c>
      <x:c r="Z40" s="28" t="s">
        <x:v>3</x:v>
      </x:c>
    </x:row>
    <x:row r="41" spans="2:26">
      <x:c r="B41" s="9" t="s">
        <x:v>37</x:v>
      </x:c>
      <x:c r="C41" s="18" t="n">
        <x:v>0.0285</x:v>
      </x:c>
      <x:c r="D41" s="19" t="n">
        <x:v>1.0003539851264</x:v>
      </x:c>
      <x:c r="E41" s="33" t="n">
        <x:v>0.0152</x:v>
      </x:c>
      <x:c r="F41" s="34" t="n">
        <x:v>0.999286750051592</x:v>
      </x:c>
      <x:c r="G41" s="18" t="n">
        <x:v>0.0075</x:v>
      </x:c>
      <x:c r="H41" s="19" t="n">
        <x:v>0.999704351146931</x:v>
      </x:c>
      <x:c r="I41" s="33"/>
      <x:c r="J41" s="34"/>
      <x:c r="K41" s="18"/>
      <x:c r="L41" s="19"/>
      <x:c r="M41" s="33"/>
      <x:c r="N41" s="34"/>
      <x:c r="O41" s="18"/>
      <x:c r="P41" s="19"/>
      <x:c r="Q41" s="33"/>
      <x:c r="R41" s="34"/>
      <x:c r="S41" s="18"/>
      <x:c r="T41" s="19"/>
      <x:c r="U41" s="33"/>
      <x:c r="V41" s="34"/>
      <x:c r="W41" s="18"/>
      <x:c r="X41" s="19"/>
      <x:c r="Y41" s="33"/>
      <x:c r="Z41" s="34"/>
    </x:row>
    <x:row r="42" spans="2:26">
      <x:c r="B42" s="12" t="s">
        <x:v>38</x:v>
      </x:c>
      <x:c r="C42" s="10" t="n">
        <x:v>0.0042</x:v>
      </x:c>
      <x:c r="D42" s="11" t="n">
        <x:v>-0.000353985126399545</x:v>
      </x:c>
      <x:c r="E42" s="29" t="n">
        <x:v>0</x:v>
      </x:c>
      <x:c r="F42" s="30" t="n">
        <x:v>0.000713249948407573</x:v>
      </x:c>
      <x:c r="G42" s="10" t="n">
        <x:v>-0.0002</x:v>
      </x:c>
      <x:c r="H42" s="11" t="n">
        <x:v>0.00029564885306888</x:v>
      </x:c>
      <x:c r="I42" s="29"/>
      <x:c r="J42" s="30"/>
      <x:c r="K42" s="10"/>
      <x:c r="L42" s="11"/>
      <x:c r="M42" s="29"/>
      <x:c r="N42" s="30"/>
      <x:c r="O42" s="10"/>
      <x:c r="P42" s="11"/>
      <x:c r="Q42" s="29"/>
      <x:c r="R42" s="30"/>
      <x:c r="S42" s="10"/>
      <x:c r="T42" s="11"/>
      <x:c r="U42" s="29"/>
      <x:c r="V42" s="30"/>
      <x:c r="W42" s="10"/>
      <x:c r="X42" s="11"/>
      <x:c r="Y42" s="29"/>
      <x:c r="Z42" s="30"/>
    </x:row>
    <x:row r="43" spans="2:26">
      <x:c r="B43" s="13" t="s">
        <x:v>34</x:v>
      </x:c>
      <x:c r="C43" s="14" t="n">
        <x:v>0.0327</x:v>
      </x:c>
      <x:c r="D43" s="15" t="n">
        <x:v>1</x:v>
      </x:c>
      <x:c r="E43" s="31" t="n">
        <x:v>0.0152</x:v>
      </x:c>
      <x:c r="F43" s="32" t="n">
        <x:v>1</x:v>
      </x:c>
      <x:c r="G43" s="14" t="n">
        <x:v>0.0073</x:v>
      </x:c>
      <x:c r="H43" s="15" t="n">
        <x:v>1</x:v>
      </x:c>
      <x:c r="I43" s="31"/>
      <x:c r="J43" s="32"/>
      <x:c r="K43" s="14"/>
      <x:c r="L43" s="15"/>
      <x:c r="M43" s="31"/>
      <x:c r="N43" s="32"/>
      <x:c r="O43" s="14"/>
      <x:c r="P43" s="15"/>
      <x:c r="Q43" s="31"/>
      <x:c r="R43" s="32"/>
      <x:c r="S43" s="14"/>
      <x:c r="T43" s="15"/>
      <x:c r="U43" s="31"/>
      <x:c r="V43" s="32"/>
      <x:c r="W43" s="14"/>
      <x:c r="X43" s="15"/>
      <x:c r="Y43" s="31"/>
      <x:c r="Z43" s="32"/>
    </x:row>
    <x:row r="45" spans="3:10" ht="15.75">
      <x:c r="C45" s="37" t="s">
        <x:v>0</x:v>
      </x:c>
      <x:c r="D45" s="38"/>
      <x:c r="E45" s="38"/>
      <x:c r="F45" s="38"/>
      <x:c r="G45" s="38"/>
      <x:c r="H45" s="38"/>
      <x:c r="I45" s="38"/>
      <x:c r="J45" s="39"/>
    </x:row>
    <x:row r="46" spans="2:10" ht="15.75">
      <x:c r="B46" s="23" t="s">
        <x:v>39</x:v>
      </x:c>
      <x:c r="C46" s="40" t="str">
        <x:f ca="1">CONCATENATE(INDIRECT(CONCATENATE($C$3,C4))," - ",INDIRECT(CONCATENATE($C$3,G4))," ",$B$4)</x:f>
        <x:v>ינואר - מרץ 2017</x:v>
      </x:c>
      <x:c r="D46" s="41"/>
      <x:c r="E46" s="42" t="str">
        <x:f ca="1">CONCATENATE(INDIRECT(CONCATENATE($C$3,C4))," - ",INDIRECT(CONCATENATE($C$3,M4))," ",$B$4)</x:f>
        <x:v>ינואר - יוני 2017</x:v>
      </x:c>
      <x:c r="F46" s="43"/>
      <x:c r="G46" s="40" t="str">
        <x:f ca="1">CONCATENATE(INDIRECT(CONCATENATE($C$3,C4))," - ",INDIRECT(CONCATENATE($C$3,S4))," ",$B$4)</x:f>
        <x:v>ינואר - ספטמבר 2017</x:v>
      </x:c>
      <x:c r="H46" s="41"/>
      <x:c r="I46" s="42" t="str">
        <x:f ca="1">CONCATENATE(INDIRECT(CONCATENATE($C$3,C4))," - ",INDIRECT(CONCATENATE($C$3,Y4))," ",$B$4)</x:f>
        <x:v>ינואר - דצמבר 2017</x:v>
      </x:c>
      <x:c r="J46" s="43"/>
    </x:row>
    <x:row r="47" spans="2:10" ht="45">
      <x:c r="B47" s="23"/>
      <x:c r="C47" s="7" t="s">
        <x:v>2</x:v>
      </x:c>
      <x:c r="D47" s="8" t="s">
        <x:v>3</x:v>
      </x:c>
      <x:c r="E47" s="27" t="s">
        <x:v>2</x:v>
      </x:c>
      <x:c r="F47" s="28" t="s">
        <x:v>3</x:v>
      </x:c>
      <x:c r="G47" s="7" t="s">
        <x:v>2</x:v>
      </x:c>
      <x:c r="H47" s="8" t="s">
        <x:v>3</x:v>
      </x:c>
      <x:c r="I47" s="27" t="s">
        <x:v>2</x:v>
      </x:c>
      <x:c r="J47" s="28" t="s">
        <x:v>3</x:v>
      </x:c>
    </x:row>
    <x:row r="48" spans="2:10">
      <x:c r="B48" s="9" t="s">
        <x:v>5</x:v>
      </x:c>
      <x:c r="C48" s="10" t="n">
        <x:v>0.002</x:v>
      </x:c>
      <x:c r="D48" s="11" t="n">
        <x:v>0.0480828696555711</x:v>
      </x:c>
      <x:c r="E48" s="29"/>
      <x:c r="F48" s="30"/>
      <x:c r="G48" s="10"/>
      <x:c r="H48" s="11"/>
      <x:c r="I48" s="29"/>
      <x:c r="J48" s="30"/>
    </x:row>
    <x:row r="49" spans="2:10">
      <x:c r="B49" s="12" t="s">
        <x:v>7</x:v>
      </x:c>
      <x:c r="C49" s="10" t="n">
        <x:v>0.0038</x:v>
      </x:c>
      <x:c r="D49" s="11" t="n">
        <x:v>0.193614302834726</x:v>
      </x:c>
      <x:c r="E49" s="29"/>
      <x:c r="F49" s="30"/>
      <x:c r="G49" s="10"/>
      <x:c r="H49" s="11"/>
      <x:c r="I49" s="29"/>
      <x:c r="J49" s="30"/>
    </x:row>
    <x:row r="50" spans="2:10">
      <x:c r="B50" s="12" t="s">
        <x:v>9</x:v>
      </x:c>
      <x:c r="C50" s="10" t="n">
        <x:v>0</x:v>
      </x:c>
      <x:c r="D50" s="11" t="n">
        <x:v>0</x:v>
      </x:c>
      <x:c r="E50" s="29"/>
      <x:c r="F50" s="30"/>
      <x:c r="G50" s="10"/>
      <x:c r="H50" s="11"/>
      <x:c r="I50" s="29"/>
      <x:c r="J50" s="30"/>
    </x:row>
    <x:row r="51" spans="2:10">
      <x:c r="B51" s="12" t="s">
        <x:v>11</x:v>
      </x:c>
      <x:c r="C51" s="10" t="n">
        <x:v>0</x:v>
      </x:c>
      <x:c r="D51" s="11" t="n">
        <x:v>0</x:v>
      </x:c>
      <x:c r="E51" s="29"/>
      <x:c r="F51" s="30"/>
      <x:c r="G51" s="10"/>
      <x:c r="H51" s="11"/>
      <x:c r="I51" s="29"/>
      <x:c r="J51" s="30"/>
    </x:row>
    <x:row r="52" spans="2:10">
      <x:c r="B52" s="12" t="s">
        <x:v>13</x:v>
      </x:c>
      <x:c r="C52" s="10" t="n">
        <x:v>0.0037</x:v>
      </x:c>
      <x:c r="D52" s="11" t="n">
        <x:v>0.114213144042178</x:v>
      </x:c>
      <x:c r="E52" s="29"/>
      <x:c r="F52" s="30"/>
      <x:c r="G52" s="10"/>
      <x:c r="H52" s="11"/>
      <x:c r="I52" s="29"/>
      <x:c r="J52" s="30"/>
    </x:row>
    <x:row r="53" spans="2:10">
      <x:c r="B53" s="12" t="s">
        <x:v>15</x:v>
      </x:c>
      <x:c r="C53" s="10" t="n">
        <x:v>0</x:v>
      </x:c>
      <x:c r="D53" s="11" t="n">
        <x:v>0</x:v>
      </x:c>
      <x:c r="E53" s="29"/>
      <x:c r="F53" s="30"/>
      <x:c r="G53" s="10"/>
      <x:c r="H53" s="11"/>
      <x:c r="I53" s="29"/>
      <x:c r="J53" s="30"/>
    </x:row>
    <x:row r="54" spans="2:10">
      <x:c r="B54" s="12" t="s">
        <x:v>17</x:v>
      </x:c>
      <x:c r="C54" s="10" t="n">
        <x:v>0.0141</x:v>
      </x:c>
      <x:c r="D54" s="11" t="n">
        <x:v>0.236945985974902</x:v>
      </x:c>
      <x:c r="E54" s="29"/>
      <x:c r="F54" s="30"/>
      <x:c r="G54" s="10"/>
      <x:c r="H54" s="11"/>
      <x:c r="I54" s="29"/>
      <x:c r="J54" s="30"/>
    </x:row>
    <x:row r="55" spans="2:10">
      <x:c r="B55" s="12" t="s">
        <x:v>19</x:v>
      </x:c>
      <x:c r="C55" s="10" t="n">
        <x:v>0.0279</x:v>
      </x:c>
      <x:c r="D55" s="11" t="n">
        <x:v>0.399294886374596</x:v>
      </x:c>
      <x:c r="E55" s="29"/>
      <x:c r="F55" s="30"/>
      <x:c r="G55" s="10"/>
      <x:c r="H55" s="11"/>
      <x:c r="I55" s="29"/>
      <x:c r="J55" s="30"/>
    </x:row>
    <x:row r="56" spans="2:10">
      <x:c r="B56" s="12" t="s">
        <x:v>21</x:v>
      </x:c>
      <x:c r="C56" s="10" t="n">
        <x:v>0.0006</x:v>
      </x:c>
      <x:c r="D56" s="11" t="n">
        <x:v>0.00366767088742178</x:v>
      </x:c>
      <x:c r="E56" s="29"/>
      <x:c r="F56" s="30"/>
      <x:c r="G56" s="10"/>
      <x:c r="H56" s="11"/>
      <x:c r="I56" s="29"/>
      <x:c r="J56" s="30"/>
    </x:row>
    <x:row r="57" spans="2:10">
      <x:c r="B57" s="12" t="s">
        <x:v>23</x:v>
      </x:c>
      <x:c r="C57" s="10" t="n">
        <x:v>0</x:v>
      </x:c>
      <x:c r="D57" s="11" t="n">
        <x:v>0</x:v>
      </x:c>
      <x:c r="E57" s="29"/>
      <x:c r="F57" s="30"/>
      <x:c r="G57" s="10"/>
      <x:c r="H57" s="11"/>
      <x:c r="I57" s="29"/>
      <x:c r="J57" s="30"/>
    </x:row>
    <x:row r="58" spans="2:10">
      <x:c r="B58" s="12" t="s">
        <x:v>25</x:v>
      </x:c>
      <x:c r="C58" s="10" t="n">
        <x:v>0.0006</x:v>
      </x:c>
      <x:c r="D58" s="11" t="n">
        <x:v>0.000262286627511395</x:v>
      </x:c>
      <x:c r="E58" s="29"/>
      <x:c r="F58" s="30"/>
      <x:c r="G58" s="10"/>
      <x:c r="H58" s="11"/>
      <x:c r="I58" s="29"/>
      <x:c r="J58" s="30"/>
    </x:row>
    <x:row r="59" spans="2:10">
      <x:c r="B59" s="12" t="s">
        <x:v>26</x:v>
      </x:c>
      <x:c r="C59" s="10" t="n">
        <x:v>0.0031</x:v>
      </x:c>
      <x:c r="D59" s="11" t="n">
        <x:v>0.0002561909337308</x:v>
      </x:c>
      <x:c r="E59" s="29"/>
      <x:c r="F59" s="30"/>
      <x:c r="G59" s="10"/>
      <x:c r="H59" s="11"/>
      <x:c r="I59" s="29"/>
      <x:c r="J59" s="30"/>
    </x:row>
    <x:row r="60" spans="2:10">
      <x:c r="B60" s="12" t="s">
        <x:v>27</x:v>
      </x:c>
      <x:c r="C60" s="10" t="n">
        <x:v>0</x:v>
      </x:c>
      <x:c r="D60" s="11" t="n">
        <x:v>0</x:v>
      </x:c>
      <x:c r="E60" s="29"/>
      <x:c r="F60" s="30"/>
      <x:c r="G60" s="10"/>
      <x:c r="H60" s="11"/>
      <x:c r="I60" s="29"/>
      <x:c r="J60" s="30"/>
    </x:row>
    <x:row r="61" spans="2:10">
      <x:c r="B61" s="12" t="s">
        <x:v>28</x:v>
      </x:c>
      <x:c r="C61" s="10" t="n">
        <x:v>0.000300000000000004</x:v>
      </x:c>
      <x:c r="D61" s="11" t="n">
        <x:v>0.0015296446918319</x:v>
      </x:c>
      <x:c r="E61" s="29"/>
      <x:c r="F61" s="30"/>
      <x:c r="G61" s="10"/>
      <x:c r="H61" s="11"/>
      <x:c r="I61" s="29"/>
      <x:c r="J61" s="30"/>
    </x:row>
    <x:row r="62" spans="2:10">
      <x:c r="B62" s="12" t="s">
        <x:v>29</x:v>
      </x:c>
      <x:c r="C62" s="10" t="n">
        <x:v>0</x:v>
      </x:c>
      <x:c r="D62" s="11" t="n">
        <x:v>0</x:v>
      </x:c>
      <x:c r="E62" s="29"/>
      <x:c r="F62" s="30"/>
      <x:c r="G62" s="10"/>
      <x:c r="H62" s="11"/>
      <x:c r="I62" s="29"/>
      <x:c r="J62" s="30"/>
    </x:row>
    <x:row r="63" spans="2:10">
      <x:c r="B63" s="12" t="s">
        <x:v>30</x:v>
      </x:c>
      <x:c r="C63" s="10" t="n">
        <x:v>0</x:v>
      </x:c>
      <x:c r="D63" s="11" t="n">
        <x:v>0</x:v>
      </x:c>
      <x:c r="E63" s="29"/>
      <x:c r="F63" s="30"/>
      <x:c r="G63" s="10"/>
      <x:c r="H63" s="11"/>
      <x:c r="I63" s="29"/>
      <x:c r="J63" s="30"/>
    </x:row>
    <x:row r="64" spans="2:10">
      <x:c r="B64" s="12" t="s">
        <x:v>31</x:v>
      </x:c>
      <x:c r="C64" s="10" t="n">
        <x:v>0</x:v>
      </x:c>
      <x:c r="D64" s="11" t="n">
        <x:v>0</x:v>
      </x:c>
      <x:c r="E64" s="29"/>
      <x:c r="F64" s="30"/>
      <x:c r="G64" s="10"/>
      <x:c r="H64" s="11"/>
      <x:c r="I64" s="29"/>
      <x:c r="J64" s="30"/>
    </x:row>
    <x:row r="65" spans="2:10">
      <x:c r="B65" s="12" t="s">
        <x:v>32</x:v>
      </x:c>
      <x:c r="C65" s="10" t="n">
        <x:v>0</x:v>
      </x:c>
      <x:c r="D65" s="11" t="n">
        <x:v>0</x:v>
      </x:c>
      <x:c r="E65" s="29"/>
      <x:c r="F65" s="30"/>
      <x:c r="G65" s="10"/>
      <x:c r="H65" s="11"/>
      <x:c r="I65" s="29"/>
      <x:c r="J65" s="30"/>
    </x:row>
    <x:row r="66" spans="2:10">
      <x:c r="B66" s="12" t="s">
        <x:v>33</x:v>
      </x:c>
      <x:c r="C66" s="10" t="n">
        <x:v>0</x:v>
      </x:c>
      <x:c r="D66" s="11" t="n">
        <x:v>0.00213301797752999</x:v>
      </x:c>
      <x:c r="E66" s="29"/>
      <x:c r="F66" s="30"/>
      <x:c r="G66" s="10"/>
      <x:c r="H66" s="11"/>
      <x:c r="I66" s="29"/>
      <x:c r="J66" s="30"/>
    </x:row>
    <x:row r="67" spans="2:10">
      <x:c r="B67" s="13" t="s">
        <x:v>46</x:v>
      </x:c>
      <x:c r="C67" s="14" t="n">
        <x:v>0.0561</x:v>
      </x:c>
      <x:c r="D67" s="15" t="n">
        <x:v>1</x:v>
      </x:c>
      <x:c r="E67" s="31"/>
      <x:c r="F67" s="32"/>
      <x:c r="G67" s="14"/>
      <x:c r="H67" s="15"/>
      <x:c r="I67" s="31"/>
      <x:c r="J67" s="32"/>
    </x:row>
    <x:row r="68" spans="2:10">
      <x:c r="B68" s="35" t="s">
        <x:v>42</x:v>
      </x:c>
      <x:c r="C68" s="46" t="n">
        <x:v>595.744609999999</x:v>
      </x:c>
      <x:c r="D68" s="47"/>
      <x:c r="E68" s="44"/>
      <x:c r="F68" s="45"/>
      <x:c r="G68" s="46"/>
      <x:c r="H68" s="47"/>
      <x:c r="I68" s="44"/>
      <x:c r="J68" s="45"/>
    </x:row>
    <x:row r="69" spans="2:10">
      <x:c r="B69" s="16"/>
      <x:c r="C69" s="17"/>
      <x:c r="D69" s="17"/>
      <x:c r="E69" s="17"/>
      <x:c r="F69" s="17"/>
      <x:c r="G69" s="17"/>
      <x:c r="H69" s="17"/>
      <x:c r="I69" s="17"/>
      <x:c r="J69" s="17"/>
    </x:row>
    <x:row r="70" spans="3:10" ht="15.75">
      <x:c r="C70" s="37" t="s">
        <x:v>0</x:v>
      </x:c>
      <x:c r="D70" s="38"/>
      <x:c r="E70" s="38"/>
      <x:c r="F70" s="38"/>
      <x:c r="G70" s="38"/>
      <x:c r="H70" s="38"/>
      <x:c r="I70" s="38"/>
      <x:c r="J70" s="39"/>
    </x:row>
    <x:row r="71" spans="2:10" ht="15.75">
      <x:c r="B71" s="23" t="s">
        <x:v>39</x:v>
      </x:c>
      <x:c r="C71" s="40" t="str">
        <x:f ca="1">CONCATENATE(INDIRECT(CONCATENATE($C$3,$C$4))," - ",INDIRECT(CONCATENATE($C$3,$G$4))," ",$B$4)</x:f>
        <x:v>ינואר - מרץ 2017</x:v>
      </x:c>
      <x:c r="D71" s="41"/>
      <x:c r="E71" s="42" t="str">
        <x:f ca="1">CONCATENATE(INDIRECT(CONCATENATE($C$3,$C$4))," - ",INDIRECT(CONCATENATE($C$3,$M4))," ",$B$4)</x:f>
        <x:v>ינואר - יוני 2017</x:v>
      </x:c>
      <x:c r="F71" s="43"/>
      <x:c r="G71" s="40" t="str">
        <x:f ca="1">CONCATENATE(INDIRECT(CONCATENATE($C$3,$C$4))," - ",INDIRECT(CONCATENATE($C$3,$S$4))," ",$B$4)</x:f>
        <x:v>ינואר - ספטמבר 2017</x:v>
      </x:c>
      <x:c r="H71" s="41"/>
      <x:c r="I71" s="42" t="str">
        <x:f ca="1">CONCATENATE(INDIRECT(CONCATENATE($C$3,$C$4))," - ",INDIRECT(CONCATENATE($C$3,$Y4))," ",$B$4)</x:f>
        <x:v>ינואר - דצמבר 2017</x:v>
      </x:c>
      <x:c r="J71" s="43"/>
    </x:row>
    <x:row r="72" spans="2:10" ht="45">
      <x:c r="B72" s="23"/>
      <x:c r="C72" s="7" t="s">
        <x:v>2</x:v>
      </x:c>
      <x:c r="D72" s="8" t="s">
        <x:v>3</x:v>
      </x:c>
      <x:c r="E72" s="27" t="s">
        <x:v>2</x:v>
      </x:c>
      <x:c r="F72" s="28" t="s">
        <x:v>3</x:v>
      </x:c>
      <x:c r="G72" s="7" t="s">
        <x:v>2</x:v>
      </x:c>
      <x:c r="H72" s="8" t="s">
        <x:v>3</x:v>
      </x:c>
      <x:c r="I72" s="27" t="s">
        <x:v>2</x:v>
      </x:c>
      <x:c r="J72" s="28" t="s">
        <x:v>3</x:v>
      </x:c>
    </x:row>
    <x:row r="73" spans="2:10">
      <x:c r="B73" s="9" t="s">
        <x:v>35</x:v>
      </x:c>
      <x:c r="C73" s="18" t="n">
        <x:v>0.0301</x:v>
      </x:c>
      <x:c r="D73" s="19" t="n">
        <x:v>0.74579315776929</x:v>
      </x:c>
      <x:c r="E73" s="33"/>
      <x:c r="F73" s="34"/>
      <x:c r="G73" s="18"/>
      <x:c r="H73" s="19"/>
      <x:c r="I73" s="33"/>
      <x:c r="J73" s="34"/>
    </x:row>
    <x:row r="74" spans="2:10">
      <x:c r="B74" s="12" t="s">
        <x:v>36</x:v>
      </x:c>
      <x:c r="C74" s="10" t="n">
        <x:v>0.026</x:v>
      </x:c>
      <x:c r="D74" s="11" t="n">
        <x:v>0.25420684223071</x:v>
      </x:c>
      <x:c r="E74" s="29"/>
      <x:c r="F74" s="30"/>
      <x:c r="G74" s="10"/>
      <x:c r="H74" s="11"/>
      <x:c r="I74" s="29"/>
      <x:c r="J74" s="30"/>
    </x:row>
    <x:row r="75" spans="2:10">
      <x:c r="B75" s="13" t="s">
        <x:v>46</x:v>
      </x:c>
      <x:c r="C75" s="14" t="n">
        <x:v>0.0561</x:v>
      </x:c>
      <x:c r="D75" s="15" t="n">
        <x:v>1</x:v>
      </x:c>
      <x:c r="E75" s="31"/>
      <x:c r="F75" s="32"/>
      <x:c r="G75" s="14"/>
      <x:c r="H75" s="15"/>
      <x:c r="I75" s="31"/>
      <x:c r="J75" s="32"/>
    </x:row>
    <x:row r="76" spans="2:10">
      <x:c r="B76" s="16"/>
      <x:c r="C76" s="17"/>
      <x:c r="D76" s="17"/>
      <x:c r="E76" s="17"/>
      <x:c r="F76" s="17"/>
      <x:c r="G76" s="17"/>
      <x:c r="H76" s="17"/>
      <x:c r="I76" s="17"/>
      <x:c r="J76" s="17"/>
    </x:row>
    <x:row r="77" spans="3:10" ht="15.75">
      <x:c r="C77" s="37" t="s">
        <x:v>0</x:v>
      </x:c>
      <x:c r="D77" s="38"/>
      <x:c r="E77" s="38"/>
      <x:c r="F77" s="38"/>
      <x:c r="G77" s="38"/>
      <x:c r="H77" s="38"/>
      <x:c r="I77" s="38"/>
      <x:c r="J77" s="39"/>
    </x:row>
    <x:row r="78" spans="2:10" ht="15.75">
      <x:c r="B78" s="23" t="s">
        <x:v>39</x:v>
      </x:c>
      <x:c r="C78" s="40" t="str">
        <x:f ca="1">CONCATENATE(INDIRECT(CONCATENATE($C$3,$C$4))," - ",INDIRECT(CONCATENATE($C$3,$G$4))," ",$B$4)</x:f>
        <x:v>ינואר - מרץ 2017</x:v>
      </x:c>
      <x:c r="D78" s="41"/>
      <x:c r="E78" s="42" t="str">
        <x:f ca="1">CONCATENATE(INDIRECT(CONCATENATE($C$3,$C$4))," - ",INDIRECT(CONCATENATE($C$3,$M$4))," ",$B$4)</x:f>
        <x:v>ינואר - יוני 2017</x:v>
      </x:c>
      <x:c r="F78" s="43"/>
      <x:c r="G78" s="40" t="str">
        <x:f ca="1">CONCATENATE(INDIRECT(CONCATENATE($C$3,$C$4))," - ",INDIRECT(CONCATENATE($C$3,$S$4))," ",$B$4)</x:f>
        <x:v>ינואר - ספטמבר 2017</x:v>
      </x:c>
      <x:c r="H78" s="41"/>
      <x:c r="I78" s="42" t="str">
        <x:f ca="1">CONCATENATE(INDIRECT(CONCATENATE($C$3,$C$4))," - ",INDIRECT(CONCATENATE($C$3,$Y$4))," ",$B$4)</x:f>
        <x:v>ינואר - דצמבר 2017</x:v>
      </x:c>
      <x:c r="J78" s="43"/>
    </x:row>
    <x:row r="79" spans="2:10" ht="45">
      <x:c r="B79" s="23"/>
      <x:c r="C79" s="7" t="s">
        <x:v>2</x:v>
      </x:c>
      <x:c r="D79" s="8" t="s">
        <x:v>3</x:v>
      </x:c>
      <x:c r="E79" s="27" t="s">
        <x:v>2</x:v>
      </x:c>
      <x:c r="F79" s="28" t="s">
        <x:v>3</x:v>
      </x:c>
      <x:c r="G79" s="7" t="s">
        <x:v>2</x:v>
      </x:c>
      <x:c r="H79" s="8" t="s">
        <x:v>3</x:v>
      </x:c>
      <x:c r="I79" s="27" t="s">
        <x:v>2</x:v>
      </x:c>
      <x:c r="J79" s="28" t="s">
        <x:v>3</x:v>
      </x:c>
    </x:row>
    <x:row r="80" spans="2:10">
      <x:c r="B80" s="9" t="s">
        <x:v>37</x:v>
      </x:c>
      <x:c r="C80" s="18" t="n">
        <x:v>0.052</x:v>
      </x:c>
      <x:c r="D80" s="19" t="n">
        <x:v>0.999704351146931</x:v>
      </x:c>
      <x:c r="E80" s="33"/>
      <x:c r="F80" s="34"/>
      <x:c r="G80" s="18"/>
      <x:c r="H80" s="19"/>
      <x:c r="I80" s="33"/>
      <x:c r="J80" s="34"/>
    </x:row>
    <x:row r="81" spans="2:10">
      <x:c r="B81" s="12" t="s">
        <x:v>38</x:v>
      </x:c>
      <x:c r="C81" s="10" t="n">
        <x:v>0.0041</x:v>
      </x:c>
      <x:c r="D81" s="11" t="n">
        <x:v>0.00029564885306888</x:v>
      </x:c>
      <x:c r="E81" s="29"/>
      <x:c r="F81" s="30"/>
      <x:c r="G81" s="10"/>
      <x:c r="H81" s="11"/>
      <x:c r="I81" s="29"/>
      <x:c r="J81" s="30"/>
    </x:row>
    <x:row r="82" spans="2:10">
      <x:c r="B82" s="13" t="s">
        <x:v>46</x:v>
      </x:c>
      <x:c r="C82" s="14" t="n">
        <x:v>0.0561</x:v>
      </x:c>
      <x:c r="D82" s="15" t="n">
        <x:v>1</x:v>
      </x:c>
      <x:c r="E82" s="31"/>
      <x:c r="F82" s="32"/>
      <x:c r="G82" s="14"/>
      <x:c r="H82" s="15"/>
      <x:c r="I82" s="31"/>
      <x:c r="J82" s="32"/>
    </x:row>
    <x:row r="10009" spans="3:8">
      <x:c r="C10009" t="n">
        <x:v>0</x:v>
      </x:c>
      <x:c r="D10009" t="n">
        <x:v>0</x:v>
      </x:c>
      <x:c r="E10009" t="n">
        <x:v>0</x:v>
      </x:c>
      <x:c r="F10009" t="n">
        <x:v>0</x:v>
      </x:c>
      <x:c r="G10009" t="n">
        <x:v>0</x:v>
      </x:c>
      <x:c r="H10009" t="n">
        <x:v>0</x:v>
      </x:c>
    </x:row>
    <x:row r="10010" spans="3:8">
      <x:c r="C10010" t="n">
        <x:v>0</x:v>
      </x:c>
      <x:c r="D10010" t="n">
        <x:v>0</x:v>
      </x:c>
      <x:c r="E10010" t="n">
        <x:v>0</x:v>
      </x:c>
      <x:c r="F10010" t="n">
        <x:v>0</x:v>
      </x:c>
      <x:c r="G10010" t="n">
        <x:v>0</x:v>
      </x:c>
      <x:c r="H10010" t="n">
        <x:v>0</x:v>
      </x:c>
    </x:row>
    <x:row r="10049" spans="3:4">
      <x:c r="C10049" t="n">
        <x:v>0</x:v>
      </x:c>
      <x:c r="D10049" t="n">
        <x:v>0</x:v>
      </x:c>
    </x:row>
    <x:row r="10050" spans="3:4">
      <x:c r="C10050" t="n">
        <x:v>0</x:v>
      </x:c>
      <x:c r="D10050" t="n">
        <x:v>0</x:v>
      </x:c>
    </x:row>
  </x:sheetData>
  <x:mergeCells count="34">
    <x:mergeCell ref="C68:D68"/>
    <x:mergeCell ref="E68:F68"/>
    <x:mergeCell ref="G68:H68"/>
    <x:mergeCell ref="I68:J68"/>
    <x:mergeCell ref="I46:J46"/>
    <x:mergeCell ref="E46:F46"/>
    <x:mergeCell ref="G46:H46"/>
    <x:mergeCell ref="C46:D46"/>
    <x:mergeCell ref="C45:J45"/>
    <x:mergeCell ref="C5:Z5"/>
    <x:mergeCell ref="C31:Z31"/>
    <x:mergeCell ref="C38:Z38"/>
    <x:mergeCell ref="M28:N28"/>
    <x:mergeCell ref="O28:P28"/>
    <x:mergeCell ref="Q28:R28"/>
    <x:mergeCell ref="S28:T28"/>
    <x:mergeCell ref="I28:J28"/>
    <x:mergeCell ref="U28:V28"/>
    <x:mergeCell ref="W28:X28"/>
    <x:mergeCell ref="Y28:Z28"/>
    <x:mergeCell ref="C28:D28"/>
    <x:mergeCell ref="E28:F28"/>
    <x:mergeCell ref="G28:H28"/>
    <x:mergeCell ref="K28:L28"/>
    <x:mergeCell ref="C70:J70"/>
    <x:mergeCell ref="C71:D71"/>
    <x:mergeCell ref="E71:F71"/>
    <x:mergeCell ref="G71:H71"/>
    <x:mergeCell ref="I71:J71"/>
    <x:mergeCell ref="C77:J77"/>
    <x:mergeCell ref="C78:D78"/>
    <x:mergeCell ref="E78:F78"/>
    <x:mergeCell ref="G78:H78"/>
    <x:mergeCell ref="I78:J78"/>
  </x:mergeCells>
  <x:pageMargins left="0" right="0" top="0" bottom="0.55118110236220474" header="0" footer="0.31496062992125984"/>
  <x:pageSetup paperSize="9" scale="74" orientation="portrait" r:id="rId1"/>
  <x:headerFooter>
    <x:oddFooter>&amp;L&amp;Z&amp;F&amp;A</x:oddFooter>
  </x:headerFooter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CA358D-EE0E-4B15-BEE8-B5E61D652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דוגמא לקובץ- פרסום מרכיבי תשואה</dc:title>
  <dc:creator>Joe Sternberg</dc:creator>
  <cp:lastModifiedBy>oron</cp:lastModifiedBy>
  <cp:lastPrinted>2016-08-07T13:00:52Z</cp:lastPrinted>
  <dcterms:created xsi:type="dcterms:W3CDTF">2016-08-07T08:05:35Z</dcterms:created>
  <dcterms:modified xsi:type="dcterms:W3CDTF">2017-11-21T09:50:04Z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0x0101001F5F5CFC0ED2164DBE963B4B1571B22B</vt:lpwstr>
  </property>
</Properties>
</file>