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נספח 1" sheetId="1" r:id="rId1"/>
    <sheet name="יתרות השקעה" sheetId="2" r:id="rId2"/>
    <sheet name="עסקאות בבורסה - סחיר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<sst xmlns="http://schemas.openxmlformats.org/spreadsheetml/2006/main" count="1392" uniqueCount="212">
  <si>
    <t>נספח 1 - צדדים קשורים -</t>
  </si>
  <si>
    <t>יתרות ועיסקאות -</t>
  </si>
  <si>
    <t>לרבעון המסתיים ביום</t>
  </si>
  <si>
    <t>30/06/2014</t>
  </si>
  <si>
    <t>(נתונים מצרפיים)</t>
  </si>
  <si>
    <t/>
  </si>
  <si>
    <t>עסקאות</t>
  </si>
  <si>
    <t>שבוצעו</t>
  </si>
  <si>
    <t>עסקאות מחוץ</t>
  </si>
  <si>
    <t>לבורסה</t>
  </si>
  <si>
    <t>רכישת ני"ע בהנפקות</t>
  </si>
  <si>
    <t>בבורסה בורסת</t>
  </si>
  <si>
    <t xml:space="preserve"> חוץ או</t>
  </si>
  <si>
    <t>שבוצעו לצורך</t>
  </si>
  <si>
    <t>עסקאות מתואמות</t>
  </si>
  <si>
    <t>ועסקאות</t>
  </si>
  <si>
    <t>באמצעות צד קשור</t>
  </si>
  <si>
    <t>יתרות השקעות</t>
  </si>
  <si>
    <t>שיעור מסך</t>
  </si>
  <si>
    <t>שוק מוסדר</t>
  </si>
  <si>
    <t>לרכישת או</t>
  </si>
  <si>
    <t>השקעה</t>
  </si>
  <si>
    <t>בנכסים לא</t>
  </si>
  <si>
    <t>בנכסים אחרים</t>
  </si>
  <si>
    <t>(חתם או מי ששווק</t>
  </si>
  <si>
    <t>לסוף התקופה</t>
  </si>
  <si>
    <t>נכסי ההשקעה</t>
  </si>
  <si>
    <t>מכירת ני"ע</t>
  </si>
  <si>
    <t>של צד קשור</t>
  </si>
  <si>
    <t>סחירים של</t>
  </si>
  <si>
    <t>צד קשור</t>
  </si>
  <si>
    <t>מול צד</t>
  </si>
  <si>
    <t>קשור</t>
  </si>
  <si>
    <t>את ההנפקה)</t>
  </si>
  <si>
    <t>סה"כ היקף עסקאות</t>
  </si>
  <si>
    <t>רכישות</t>
  </si>
  <si>
    <t>מכירות (-)</t>
  </si>
  <si>
    <t>לפי שם צד קשור</t>
  </si>
  <si>
    <t>באלפי ש"ח</t>
  </si>
  <si>
    <t>אחוזים</t>
  </si>
  <si>
    <t>באלפי</t>
  </si>
  <si>
    <t>ש"ח</t>
  </si>
  <si>
    <t xml:space="preserve">באלפי </t>
  </si>
  <si>
    <t>נספח 2</t>
  </si>
  <si>
    <t>נספח</t>
  </si>
  <si>
    <t>3א</t>
  </si>
  <si>
    <t>3ב</t>
  </si>
  <si>
    <t>3ג</t>
  </si>
  <si>
    <t>נספח 4</t>
  </si>
  <si>
    <t>פסגות מדדים</t>
  </si>
  <si>
    <t>קרן אייפקס 7</t>
  </si>
  <si>
    <t>הלוואות ליחידים</t>
  </si>
  <si>
    <t>סה"כ</t>
  </si>
  <si>
    <t>נספח 1</t>
  </si>
  <si>
    <t>מספר אישור אוצר</t>
  </si>
  <si>
    <t>תאריך נכונות דו"ח</t>
  </si>
  <si>
    <t>2014-08-19</t>
  </si>
  <si>
    <t>14:17:41</t>
  </si>
  <si>
    <t>נספח 2 - צדדים קשורים -</t>
  </si>
  <si>
    <t>יתרות השקעה</t>
  </si>
  <si>
    <t>מספר</t>
  </si>
  <si>
    <t>דירוג</t>
  </si>
  <si>
    <t>שם המדרג</t>
  </si>
  <si>
    <t>שיעור</t>
  </si>
  <si>
    <t>מח"מ</t>
  </si>
  <si>
    <t>תשואה</t>
  </si>
  <si>
    <t>שיעור מהערך</t>
  </si>
  <si>
    <t>ערך שוק\שווי</t>
  </si>
  <si>
    <t>נייר ערך</t>
  </si>
  <si>
    <t>ריבית</t>
  </si>
  <si>
    <t>לפדיון</t>
  </si>
  <si>
    <t>הנקוב המונפק</t>
  </si>
  <si>
    <t>הוגן\שווי בספרים</t>
  </si>
  <si>
    <t>שנים</t>
  </si>
  <si>
    <t>אלפי ש"ח</t>
  </si>
  <si>
    <t>סה"כ השקעה בפסגות מדדים</t>
  </si>
  <si>
    <t>סה"כ השקעה בקרן אייפקס 7</t>
  </si>
  <si>
    <t xml:space="preserve">1446  </t>
  </si>
  <si>
    <t>א. ניירות ערך סחירים</t>
  </si>
  <si>
    <t>סה"כ ניירות ערך סחירים</t>
  </si>
  <si>
    <t>ב. ניירות ערך לא סחירים</t>
  </si>
  <si>
    <t>סה"כ ניירות ערך לא סחירים</t>
  </si>
  <si>
    <t>ג. פקדונות מעל 3 חודשים</t>
  </si>
  <si>
    <t>סה"כ פקדונות מעל 3 חודשים</t>
  </si>
  <si>
    <t>ד. הלוואות</t>
  </si>
  <si>
    <t>סה"כ הלוואות</t>
  </si>
  <si>
    <t>ה. נכסים אחרים</t>
  </si>
  <si>
    <t>סה"כ נכסים אחרים</t>
  </si>
  <si>
    <t xml:space="preserve">99590 </t>
  </si>
  <si>
    <t>א. אגרות חוב קונצרניות סחירות</t>
  </si>
  <si>
    <t>ב. מניות וניירות ערך אחרים</t>
  </si>
  <si>
    <t xml:space="preserve"> פסגות סל ראסל 2000</t>
  </si>
  <si>
    <t xml:space="preserve"> פסגות דאקס</t>
  </si>
  <si>
    <t xml:space="preserve"> שווקים מתעוררים msci פסגות</t>
  </si>
  <si>
    <t xml:space="preserve"> DJ INDUSRIAL AVERAGE פסגות</t>
  </si>
  <si>
    <t xml:space="preserve"> פסגות פוטסי</t>
  </si>
  <si>
    <t xml:space="preserve"> פסג מדד מו ספ</t>
  </si>
  <si>
    <t xml:space="preserve"> פסגות מדד מח נסדק</t>
  </si>
  <si>
    <t xml:space="preserve"> פסגות europe 600 stoxx</t>
  </si>
  <si>
    <t xml:space="preserve"> פסג מדד קנב ספט</t>
  </si>
  <si>
    <t xml:space="preserve"> sp ixm פסגות פיננסים</t>
  </si>
  <si>
    <t>דיבידנד לקבל פסגות פוטסי</t>
  </si>
  <si>
    <t>א. אגרות חוב קונצרניות לא סחירות</t>
  </si>
  <si>
    <t>א. מזומנים ושווה מזומנים</t>
  </si>
  <si>
    <t>ב. נכסים אחרים שלא הוגדרו בסעיפים לעיל</t>
  </si>
  <si>
    <t xml:space="preserve"> קרן אייפקס אירופה 7</t>
  </si>
  <si>
    <t>תעודת סל</t>
  </si>
  <si>
    <t>קרן השקעה</t>
  </si>
  <si>
    <t xml:space="preserve">1120187 </t>
  </si>
  <si>
    <t xml:space="preserve">1123652 </t>
  </si>
  <si>
    <t xml:space="preserve">1125749 </t>
  </si>
  <si>
    <t xml:space="preserve">1127950 </t>
  </si>
  <si>
    <t xml:space="preserve">1101435 </t>
  </si>
  <si>
    <t xml:space="preserve">1117399 </t>
  </si>
  <si>
    <t xml:space="preserve">1118801 </t>
  </si>
  <si>
    <t xml:space="preserve">1128495 </t>
  </si>
  <si>
    <t xml:space="preserve">1130046 </t>
  </si>
  <si>
    <t xml:space="preserve">1131309 </t>
  </si>
  <si>
    <t xml:space="preserve">890050107 </t>
  </si>
  <si>
    <t>N/R</t>
  </si>
  <si>
    <t>ללא דירוג</t>
  </si>
  <si>
    <t>סה"כ השקעה בכל הצדדים הקשורים</t>
  </si>
  <si>
    <t>נספח 3א- צדדים קשורים-</t>
  </si>
  <si>
    <t>עסקאות שבוצעו בבורסה</t>
  </si>
  <si>
    <t>בבורסת חוץ או שוק מוסדר</t>
  </si>
  <si>
    <t xml:space="preserve">לרכישת או מכירת ני"ע </t>
  </si>
  <si>
    <t>סחירים של צד קשור</t>
  </si>
  <si>
    <t>שווי עסקאות</t>
  </si>
  <si>
    <t>הרכישה</t>
  </si>
  <si>
    <t>המכירה (-)</t>
  </si>
  <si>
    <t>ניירות ערך סחירים</t>
  </si>
  <si>
    <t>1131309 - sp ixm פסגות פיננסים</t>
  </si>
  <si>
    <t>סה"כ היקף עסקאות לצורך</t>
  </si>
  <si>
    <t>רכישה או מכירה של ני"ע</t>
  </si>
  <si>
    <t>של כל הצדדים הקשורים</t>
  </si>
  <si>
    <t>*</t>
  </si>
  <si>
    <t>דיווח לגבי שווי עסקת מכירה</t>
  </si>
  <si>
    <t>יופיע בסימן מינוס</t>
  </si>
  <si>
    <t>נספח 3ב- עסקאות</t>
  </si>
  <si>
    <t>שבוצעו לצורך השקעה</t>
  </si>
  <si>
    <t>בנכסים לא סחירים</t>
  </si>
  <si>
    <t>של צד קשור לרבעון</t>
  </si>
  <si>
    <t>המסתיים ביום</t>
  </si>
  <si>
    <t xml:space="preserve">פירוט לפי עיסקה </t>
  </si>
  <si>
    <t xml:space="preserve">למעט בפיקדונות </t>
  </si>
  <si>
    <t>עד שלושה חודשים</t>
  </si>
  <si>
    <t>תאריך</t>
  </si>
  <si>
    <t>שווי העיסקה</t>
  </si>
  <si>
    <t>רכישה / מכירה</t>
  </si>
  <si>
    <t>סה"כ היקף עסקאות מול קרן אייפקס 7</t>
  </si>
  <si>
    <t>א. ניירות ערך לא סחירים</t>
  </si>
  <si>
    <t>ב. פקדונות מעל 3 חודשים</t>
  </si>
  <si>
    <t>ג. הלוואות</t>
  </si>
  <si>
    <t>ד. נכסים אחרים</t>
  </si>
  <si>
    <t>890050107 - קרן אייפקס אירופה 7</t>
  </si>
  <si>
    <t>א. סיכום מצרפי - רכישת מזומנים ופקדונות עד שלושה חודשים</t>
  </si>
  <si>
    <t>סיכום מצרפי - פדיונות של מזומנים ופקדונות עד שלושה חודשים</t>
  </si>
  <si>
    <t>סה"כ היקף עסקאות מול כל הצדדים הקשורים</t>
  </si>
  <si>
    <t>דיווח לגבי שווי עסקת</t>
  </si>
  <si>
    <t>מכירה יופיע בסימן מינוס</t>
  </si>
  <si>
    <t>נספח 3ג- צדדים קשורים- עסקאות מחוץ לבורסה</t>
  </si>
  <si>
    <t>עסקאות מתואמות בבורסה</t>
  </si>
  <si>
    <t>ועסקאות בנכסים אחרים</t>
  </si>
  <si>
    <t>לא סחירים שבוצעו מול</t>
  </si>
  <si>
    <t>צדדים קשורים לרבעון</t>
  </si>
  <si>
    <t>(פירוט לפי עיסקה למעט באג"ח ממשלתיות)</t>
  </si>
  <si>
    <t>שער בורסה</t>
  </si>
  <si>
    <t>שער</t>
  </si>
  <si>
    <t>הנקוב המונפק (1)</t>
  </si>
  <si>
    <t>בסוף יום המסחר</t>
  </si>
  <si>
    <t>העיסקה (2)</t>
  </si>
  <si>
    <t>(רכישה / מכירה*) (1)*(2)</t>
  </si>
  <si>
    <t>שם הצד הקשור</t>
  </si>
  <si>
    <t xml:space="preserve">סה"כ </t>
  </si>
  <si>
    <t>(רכישות - סיכום מצרפי)</t>
  </si>
  <si>
    <t>(מכירות - סיכום מצרפי)</t>
  </si>
  <si>
    <t>ב.</t>
  </si>
  <si>
    <t>עסקאות מחוץ לבורסה ועסקאות מתואמות בבורסה</t>
  </si>
  <si>
    <t>א. אגרות חוב ממשלתיות סחירות לרבות מול עושה שוק</t>
  </si>
  <si>
    <t>ב. אגרות חוב ממשלתיות סחירות לרבות מול עושה שוק</t>
  </si>
  <si>
    <t>ג. אגרות חוב קונצרניות סחירות</t>
  </si>
  <si>
    <t>איגרת א</t>
  </si>
  <si>
    <t>איגרת ב</t>
  </si>
  <si>
    <t>ד. מניות וניירות ערך אחרים</t>
  </si>
  <si>
    <t>מניות</t>
  </si>
  <si>
    <t>תעודות סל</t>
  </si>
  <si>
    <t>כתבי אופציות אופצות וחוזים עתידיים</t>
  </si>
  <si>
    <t>ניירות ערך אחרים</t>
  </si>
  <si>
    <t>עיסקאות בנכסים אחרים לא סחירים</t>
  </si>
  <si>
    <t>שם הנכס</t>
  </si>
  <si>
    <t>סה"כ היקף עיסקאות מול כל הצדדים הקשורים</t>
  </si>
  <si>
    <t>נספח 4 - רכישת נייר ערך בהנפקות</t>
  </si>
  <si>
    <t xml:space="preserve">באמצעות חתם קשור או </t>
  </si>
  <si>
    <t>ששיווק את ההנפקה</t>
  </si>
  <si>
    <t>תאריך ההנפקה</t>
  </si>
  <si>
    <t>מספר נייר ערך</t>
  </si>
  <si>
    <t>שיעור מהערך הנקוב המונפק</t>
  </si>
  <si>
    <t>שווי עסקת הרכישה</t>
  </si>
  <si>
    <t>שם החתם הקשור</t>
  </si>
  <si>
    <t>א.</t>
  </si>
  <si>
    <t>ניירות ערך לא סחירים</t>
  </si>
  <si>
    <t>א. אגרות חוב קונצרניות</t>
  </si>
  <si>
    <t>סה"כ רכישות</t>
  </si>
  <si>
    <t>איגרות חוב קונצרניות סחירות</t>
  </si>
  <si>
    <t>מניות וניירות ערך אחרים</t>
  </si>
  <si>
    <t>אופציות כתבי אופציה וחוזים עתידיים</t>
  </si>
  <si>
    <t>לצורך רכישה או מכירה של ני"ע של צד קשור</t>
  </si>
  <si>
    <t xml:space="preserve">סה"כ היקף עסקאות </t>
  </si>
  <si>
    <t>היקף עיסקאות מול פסגות מדדים</t>
  </si>
  <si>
    <t>קו הבריאות חברה לניהול קופות גמל בע"מ</t>
  </si>
  <si>
    <t>453</t>
  </si>
  <si>
    <t>0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</si>
</sst>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Arial"/>
      <family val="2"/>
    </font>
    <font>
      <b/>
      <sz val="8"/>
      <name val="Tahoma"/>
      <family val="0"/>
    </font>
    <font>
      <b/>
      <sz val="10"/>
      <name val="Tahoma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right" wrapText="1"/>
    </xf>
    <xf numFmtId="0" fontId="2" fillId="34" borderId="0" xfId="0" applyNumberFormat="1" applyFont="1" applyFill="1" applyBorder="1" applyAlignment="1">
      <alignment horizontal="right" wrapText="1"/>
    </xf>
    <xf numFmtId="0" fontId="2" fillId="34" borderId="0" xfId="0" applyNumberFormat="1" applyFont="1" applyFill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center" wrapText="1"/>
    </xf>
    <xf numFmtId="0" fontId="2" fillId="35" borderId="0" xfId="0" applyNumberFormat="1" applyFont="1" applyFill="1" applyBorder="1" applyAlignment="1">
      <alignment horizontal="center" wrapText="1"/>
    </xf>
    <xf numFmtId="0" fontId="2" fillId="35" borderId="0" xfId="0" applyNumberFormat="1" applyFont="1" applyFill="1" applyBorder="1" applyAlignment="1">
      <alignment horizontal="left" wrapText="1"/>
    </xf>
    <xf numFmtId="0" fontId="2" fillId="35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left" wrapText="1"/>
    </xf>
    <xf numFmtId="0" fontId="2" fillId="36" borderId="0" xfId="0" applyNumberFormat="1" applyFont="1" applyFill="1" applyBorder="1" applyAlignment="1">
      <alignment horizontal="center" wrapText="1"/>
    </xf>
    <xf numFmtId="0" fontId="2" fillId="37" borderId="0" xfId="0" applyNumberFormat="1" applyFont="1" applyFill="1" applyBorder="1" applyAlignment="1">
      <alignment horizontal="right" wrapText="1"/>
    </xf>
    <xf numFmtId="4" fontId="2" fillId="37" borderId="0" xfId="0" applyNumberFormat="1" applyFont="1" applyFill="1" applyBorder="1" applyAlignment="1">
      <alignment horizontal="right" wrapText="1"/>
    </xf>
    <xf numFmtId="0" fontId="3" fillId="36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 wrapText="1"/>
    </xf>
    <xf numFmtId="14" fontId="2" fillId="37" borderId="0" xfId="0" applyNumberFormat="1" applyFont="1" applyFill="1" applyBorder="1" applyAlignment="1">
      <alignment horizontal="right" wrapText="1"/>
    </xf>
    <xf numFmtId="2" fontId="2" fillId="37" borderId="0" xfId="0" applyNumberFormat="1" applyFont="1" applyFill="1" applyBorder="1" applyAlignment="1">
      <alignment horizontal="right" wrapText="1"/>
    </xf>
    <xf numFmtId="4" fontId="2" fillId="37" borderId="0" xfId="33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right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right" wrapText="1"/>
    </xf>
    <xf numFmtId="0" fontId="2" fillId="34" borderId="0" xfId="0" applyNumberFormat="1" applyFont="1" applyFill="1" applyBorder="1" applyAlignment="1">
      <alignment horizontal="left" wrapText="1"/>
    </xf>
    <xf numFmtId="0" fontId="2" fillId="37" borderId="0" xfId="0" applyNumberFormat="1" applyFont="1" applyFill="1" applyBorder="1" applyAlignment="1">
      <alignment horizontal="right" wrapText="1"/>
    </xf>
    <xf numFmtId="4" fontId="2" fillId="34" borderId="0" xfId="0" applyNumberFormat="1" applyFont="1" applyFill="1" applyBorder="1" applyAlignment="1">
      <alignment horizontal="right" wrapText="1"/>
    </xf>
    <xf numFmtId="4" fontId="2" fillId="34" borderId="0" xfId="0" applyNumberFormat="1" applyFont="1" applyFill="1" applyBorder="1" applyAlignment="1">
      <alignment horizontal="center" wrapText="1"/>
    </xf>
    <xf numFmtId="14" fontId="3" fillId="36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3" fillId="36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Q26"/>
  <sheetViews>
    <sheetView zoomScalePageLayoutView="0" workbookViewId="0" topLeftCell="N1">
      <selection activeCell="Q3" sqref="P3:Q6"/>
    </sheetView>
  </sheetViews>
  <sheetFormatPr defaultColWidth="9.140625" defaultRowHeight="12.75"/>
  <cols>
    <col min="4" max="4" width="20.00390625" style="0" bestFit="1" customWidth="1"/>
    <col min="5" max="5" width="12.00390625" style="0" bestFit="1" customWidth="1"/>
    <col min="6" max="6" width="16.00390625" style="0" bestFit="1" customWidth="1"/>
    <col min="7" max="7" width="14.00390625" style="0" bestFit="1" customWidth="1"/>
    <col min="8" max="8" width="11.00390625" style="0" bestFit="1" customWidth="1"/>
    <col min="9" max="9" width="18.00390625" style="0" bestFit="1" customWidth="1"/>
    <col min="10" max="10" width="14.00390625" style="0" bestFit="1" customWidth="1"/>
    <col min="11" max="11" width="21.00390625" style="0" bestFit="1" customWidth="1"/>
    <col min="12" max="12" width="18.00390625" style="0" bestFit="1" customWidth="1"/>
    <col min="13" max="13" width="25.00390625" style="0" bestFit="1" customWidth="1"/>
    <col min="16" max="16" width="22.00390625" style="0" bestFit="1" customWidth="1"/>
    <col min="17" max="17" width="12.421875" style="0" bestFit="1" customWidth="1"/>
  </cols>
  <sheetData>
    <row r="3" spans="16:17" ht="12.75">
      <c r="P3" s="31" t="s">
        <v>209</v>
      </c>
      <c r="Q3" s="31" t="s">
        <v>210</v>
      </c>
    </row>
    <row r="4" spans="16:17" ht="12.75">
      <c r="P4" s="31" t="s">
        <v>54</v>
      </c>
      <c r="Q4" s="31" t="s">
        <v>211</v>
      </c>
    </row>
    <row r="5" spans="16:17" ht="12.75">
      <c r="P5" s="31" t="s">
        <v>53</v>
      </c>
      <c r="Q5" s="31" t="s">
        <v>5</v>
      </c>
    </row>
    <row r="6" spans="16:17" ht="12.75">
      <c r="P6" s="31" t="s">
        <v>55</v>
      </c>
      <c r="Q6" s="29">
        <v>41820</v>
      </c>
    </row>
    <row r="7" spans="16:17" ht="12.75">
      <c r="P7" s="32"/>
      <c r="Q7" s="32"/>
    </row>
    <row r="8" spans="4:13" ht="12.75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4</v>
      </c>
      <c r="J8" s="3" t="s">
        <v>3</v>
      </c>
      <c r="K8" s="3" t="s">
        <v>2</v>
      </c>
      <c r="L8" s="2" t="s">
        <v>1</v>
      </c>
      <c r="M8" s="1" t="s">
        <v>0</v>
      </c>
    </row>
    <row r="9" spans="4:13" ht="12.75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6</v>
      </c>
      <c r="J9" s="3" t="s">
        <v>5</v>
      </c>
      <c r="K9" s="3" t="s">
        <v>5</v>
      </c>
      <c r="L9" s="3" t="s">
        <v>5</v>
      </c>
      <c r="M9" s="3" t="s">
        <v>5</v>
      </c>
    </row>
    <row r="10" spans="4:13" ht="12.75">
      <c r="D10" s="6" t="s">
        <v>10</v>
      </c>
      <c r="E10" s="4" t="s">
        <v>9</v>
      </c>
      <c r="F10" s="5" t="s">
        <v>8</v>
      </c>
      <c r="G10" s="4" t="s">
        <v>5</v>
      </c>
      <c r="H10" s="4" t="s">
        <v>5</v>
      </c>
      <c r="I10" s="4" t="s">
        <v>7</v>
      </c>
      <c r="J10" s="5" t="s">
        <v>6</v>
      </c>
      <c r="K10" s="4" t="s">
        <v>5</v>
      </c>
      <c r="L10" s="4" t="s">
        <v>5</v>
      </c>
      <c r="M10" s="4" t="s">
        <v>5</v>
      </c>
    </row>
    <row r="11" spans="4:13" ht="12.75">
      <c r="D11" s="6" t="s">
        <v>16</v>
      </c>
      <c r="E11" s="4" t="s">
        <v>15</v>
      </c>
      <c r="F11" s="5" t="s">
        <v>14</v>
      </c>
      <c r="G11" s="4" t="s">
        <v>13</v>
      </c>
      <c r="H11" s="5" t="s">
        <v>6</v>
      </c>
      <c r="I11" s="4" t="s">
        <v>12</v>
      </c>
      <c r="J11" s="5" t="s">
        <v>11</v>
      </c>
      <c r="K11" s="4" t="s">
        <v>5</v>
      </c>
      <c r="L11" s="4" t="s">
        <v>5</v>
      </c>
      <c r="M11" s="4" t="s">
        <v>5</v>
      </c>
    </row>
    <row r="12" spans="4:13" ht="12.75">
      <c r="D12" s="6" t="s">
        <v>24</v>
      </c>
      <c r="E12" s="4" t="s">
        <v>7</v>
      </c>
      <c r="F12" s="5" t="s">
        <v>23</v>
      </c>
      <c r="G12" s="4" t="s">
        <v>22</v>
      </c>
      <c r="H12" s="5" t="s">
        <v>21</v>
      </c>
      <c r="I12" s="4" t="s">
        <v>20</v>
      </c>
      <c r="J12" s="5" t="s">
        <v>19</v>
      </c>
      <c r="K12" s="6" t="s">
        <v>18</v>
      </c>
      <c r="L12" s="6" t="s">
        <v>17</v>
      </c>
      <c r="M12" s="4" t="s">
        <v>5</v>
      </c>
    </row>
    <row r="13" spans="4:13" ht="12.75">
      <c r="D13" s="6" t="s">
        <v>33</v>
      </c>
      <c r="E13" s="4" t="s">
        <v>32</v>
      </c>
      <c r="F13" s="5" t="s">
        <v>31</v>
      </c>
      <c r="G13" s="4" t="s">
        <v>30</v>
      </c>
      <c r="H13" s="5" t="s">
        <v>29</v>
      </c>
      <c r="I13" s="4" t="s">
        <v>28</v>
      </c>
      <c r="J13" s="5" t="s">
        <v>27</v>
      </c>
      <c r="K13" s="6" t="s">
        <v>26</v>
      </c>
      <c r="L13" s="6" t="s">
        <v>25</v>
      </c>
      <c r="M13" s="4" t="s">
        <v>5</v>
      </c>
    </row>
    <row r="14" spans="4:13" ht="12.75">
      <c r="D14" s="7" t="s">
        <v>5</v>
      </c>
      <c r="E14" s="7" t="s">
        <v>36</v>
      </c>
      <c r="F14" s="7" t="s">
        <v>35</v>
      </c>
      <c r="G14" s="7" t="s">
        <v>36</v>
      </c>
      <c r="H14" s="7" t="s">
        <v>35</v>
      </c>
      <c r="I14" s="7" t="s">
        <v>36</v>
      </c>
      <c r="J14" s="7" t="s">
        <v>35</v>
      </c>
      <c r="K14" s="7" t="s">
        <v>5</v>
      </c>
      <c r="L14" s="7" t="s">
        <v>5</v>
      </c>
      <c r="M14" s="7" t="s">
        <v>34</v>
      </c>
    </row>
    <row r="15" spans="4:13" ht="12.75">
      <c r="D15" s="7" t="s">
        <v>38</v>
      </c>
      <c r="E15" s="9" t="s">
        <v>41</v>
      </c>
      <c r="F15" s="8" t="s">
        <v>42</v>
      </c>
      <c r="G15" s="9" t="s">
        <v>41</v>
      </c>
      <c r="H15" s="8" t="s">
        <v>42</v>
      </c>
      <c r="I15" s="9" t="s">
        <v>41</v>
      </c>
      <c r="J15" s="8" t="s">
        <v>40</v>
      </c>
      <c r="K15" s="7" t="s">
        <v>39</v>
      </c>
      <c r="L15" s="7" t="s">
        <v>38</v>
      </c>
      <c r="M15" s="7" t="s">
        <v>37</v>
      </c>
    </row>
    <row r="16" spans="4:13" ht="12.75">
      <c r="D16" s="12" t="s">
        <v>48</v>
      </c>
      <c r="E16" s="10" t="s">
        <v>47</v>
      </c>
      <c r="F16" s="11" t="s">
        <v>44</v>
      </c>
      <c r="G16" s="10" t="s">
        <v>46</v>
      </c>
      <c r="H16" s="11" t="s">
        <v>44</v>
      </c>
      <c r="I16" s="10" t="s">
        <v>45</v>
      </c>
      <c r="J16" s="11" t="s">
        <v>44</v>
      </c>
      <c r="K16" s="10" t="s">
        <v>5</v>
      </c>
      <c r="L16" s="11" t="s">
        <v>43</v>
      </c>
      <c r="M16" s="10" t="s">
        <v>5</v>
      </c>
    </row>
    <row r="17" spans="4:13" ht="12.75">
      <c r="D17" s="14">
        <v>0</v>
      </c>
      <c r="E17" s="14">
        <v>0</v>
      </c>
      <c r="F17" s="14">
        <v>10503.46</v>
      </c>
      <c r="G17" s="14">
        <v>0</v>
      </c>
      <c r="H17" s="14">
        <v>0</v>
      </c>
      <c r="I17" s="14">
        <v>0</v>
      </c>
      <c r="J17" s="14">
        <v>0</v>
      </c>
      <c r="K17" s="14">
        <v>6.57</v>
      </c>
      <c r="L17" s="14">
        <v>115498.74</v>
      </c>
      <c r="M17" s="13" t="s">
        <v>49</v>
      </c>
    </row>
    <row r="18" spans="4:13" ht="12.75"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0.01</v>
      </c>
      <c r="L18" s="14">
        <v>93.76</v>
      </c>
      <c r="M18" s="13" t="s">
        <v>49</v>
      </c>
    </row>
    <row r="19" spans="4:13" ht="12.75">
      <c r="D19" s="14">
        <v>0</v>
      </c>
      <c r="E19" s="14">
        <v>0</v>
      </c>
      <c r="F19" s="14">
        <v>0</v>
      </c>
      <c r="G19" s="14">
        <v>0</v>
      </c>
      <c r="H19" s="14">
        <v>47.4</v>
      </c>
      <c r="I19" s="14">
        <v>0</v>
      </c>
      <c r="J19" s="14">
        <v>0</v>
      </c>
      <c r="K19" s="14">
        <v>0.29</v>
      </c>
      <c r="L19" s="14">
        <v>5117.82</v>
      </c>
      <c r="M19" s="13" t="s">
        <v>50</v>
      </c>
    </row>
    <row r="20" spans="4:13" ht="12.75"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3" t="s">
        <v>51</v>
      </c>
    </row>
    <row r="21" spans="4:13" ht="12.75">
      <c r="D21" s="14">
        <v>0</v>
      </c>
      <c r="E21" s="14">
        <v>0</v>
      </c>
      <c r="F21" s="14">
        <v>10503.46</v>
      </c>
      <c r="G21" s="14">
        <v>0</v>
      </c>
      <c r="H21" s="14">
        <v>47.4</v>
      </c>
      <c r="I21" s="14">
        <v>0</v>
      </c>
      <c r="J21" s="14">
        <v>0</v>
      </c>
      <c r="K21" s="14">
        <v>6.87</v>
      </c>
      <c r="L21" s="14">
        <v>120710.32</v>
      </c>
      <c r="M21" s="13" t="s">
        <v>52</v>
      </c>
    </row>
    <row r="22" spans="4:13" ht="12.75">
      <c r="D22" s="3" t="s">
        <v>5</v>
      </c>
      <c r="E22" s="3" t="s">
        <v>5</v>
      </c>
      <c r="F22" s="3" t="s">
        <v>5</v>
      </c>
      <c r="G22" s="3" t="s">
        <v>5</v>
      </c>
      <c r="H22" s="3" t="s">
        <v>5</v>
      </c>
      <c r="I22" s="3" t="s">
        <v>5</v>
      </c>
      <c r="J22" s="3" t="s">
        <v>5</v>
      </c>
      <c r="K22" s="3" t="s">
        <v>5</v>
      </c>
      <c r="L22" s="3" t="s">
        <v>5</v>
      </c>
      <c r="M22" s="3" t="s">
        <v>5</v>
      </c>
    </row>
    <row r="26" spans="5:8" ht="12.75">
      <c r="E26" s="15" t="s">
        <v>5</v>
      </c>
      <c r="F26" s="15" t="s">
        <v>56</v>
      </c>
      <c r="H26" s="15" t="s">
        <v>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4:U65"/>
  <sheetViews>
    <sheetView zoomScalePageLayoutView="0" workbookViewId="0" topLeftCell="O1">
      <selection activeCell="U4" sqref="R4:U7"/>
    </sheetView>
  </sheetViews>
  <sheetFormatPr defaultColWidth="9.140625" defaultRowHeight="12.75"/>
  <cols>
    <col min="4" max="4" width="13.00390625" style="0" bestFit="1" customWidth="1"/>
    <col min="5" max="5" width="18.00390625" style="0" bestFit="1" customWidth="1"/>
    <col min="6" max="6" width="14.00390625" style="0" bestFit="1" customWidth="1"/>
    <col min="7" max="7" width="8.00390625" style="0" bestFit="1" customWidth="1"/>
    <col min="8" max="8" width="6.00390625" style="0" bestFit="1" customWidth="1"/>
    <col min="9" max="9" width="8.00390625" style="0" bestFit="1" customWidth="1"/>
    <col min="10" max="10" width="11.00390625" style="0" bestFit="1" customWidth="1"/>
    <col min="11" max="11" width="7.00390625" style="0" bestFit="1" customWidth="1"/>
    <col min="12" max="12" width="12.00390625" style="0" bestFit="1" customWidth="1"/>
    <col min="13" max="13" width="21.00390625" style="0" bestFit="1" customWidth="1"/>
    <col min="14" max="14" width="40.00390625" style="0" bestFit="1" customWidth="1"/>
    <col min="15" max="15" width="27.00390625" style="0" bestFit="1" customWidth="1"/>
    <col min="16" max="16" width="31.00390625" style="0" bestFit="1" customWidth="1"/>
    <col min="20" max="20" width="17.7109375" style="0" customWidth="1"/>
    <col min="21" max="21" width="13.140625" style="0" customWidth="1"/>
  </cols>
  <sheetData>
    <row r="4" spans="20:21" ht="12.75">
      <c r="T4" s="31" t="s">
        <v>209</v>
      </c>
      <c r="U4" s="31" t="s">
        <v>210</v>
      </c>
    </row>
    <row r="5" spans="20:21" ht="12.75">
      <c r="T5" s="31" t="s">
        <v>54</v>
      </c>
      <c r="U5" s="31" t="s">
        <v>211</v>
      </c>
    </row>
    <row r="6" spans="20:21" ht="12.75">
      <c r="T6" s="31" t="s">
        <v>53</v>
      </c>
      <c r="U6" s="31" t="s">
        <v>5</v>
      </c>
    </row>
    <row r="7" spans="20:21" ht="12.75">
      <c r="T7" s="31" t="s">
        <v>55</v>
      </c>
      <c r="U7" s="29">
        <v>41820</v>
      </c>
    </row>
    <row r="8" spans="4:16" ht="12.75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5</v>
      </c>
      <c r="J8" s="3" t="s">
        <v>5</v>
      </c>
      <c r="K8" s="3" t="s">
        <v>5</v>
      </c>
      <c r="L8" s="3" t="s">
        <v>3</v>
      </c>
      <c r="M8" s="1" t="s">
        <v>2</v>
      </c>
      <c r="N8" s="2" t="s">
        <v>59</v>
      </c>
      <c r="O8" s="3" t="s">
        <v>58</v>
      </c>
      <c r="P8" s="3" t="s">
        <v>5</v>
      </c>
    </row>
    <row r="9" spans="4:16" ht="12.75">
      <c r="D9" s="6" t="s">
        <v>18</v>
      </c>
      <c r="E9" s="6" t="s">
        <v>67</v>
      </c>
      <c r="F9" s="6" t="s">
        <v>66</v>
      </c>
      <c r="G9" s="6" t="s">
        <v>65</v>
      </c>
      <c r="H9" s="6" t="s">
        <v>64</v>
      </c>
      <c r="I9" s="6" t="s">
        <v>63</v>
      </c>
      <c r="J9" s="6" t="s">
        <v>62</v>
      </c>
      <c r="K9" s="6" t="s">
        <v>61</v>
      </c>
      <c r="L9" s="6" t="s">
        <v>60</v>
      </c>
      <c r="M9" s="6" t="s">
        <v>5</v>
      </c>
      <c r="N9" s="6" t="s">
        <v>5</v>
      </c>
      <c r="O9" s="6" t="s">
        <v>5</v>
      </c>
      <c r="P9" s="6" t="s">
        <v>5</v>
      </c>
    </row>
    <row r="10" spans="4:16" ht="12.75">
      <c r="D10" s="6" t="s">
        <v>26</v>
      </c>
      <c r="E10" s="6" t="s">
        <v>72</v>
      </c>
      <c r="F10" s="6" t="s">
        <v>71</v>
      </c>
      <c r="G10" s="6" t="s">
        <v>70</v>
      </c>
      <c r="H10" s="6" t="s">
        <v>5</v>
      </c>
      <c r="I10" s="6" t="s">
        <v>69</v>
      </c>
      <c r="J10" s="6" t="s">
        <v>5</v>
      </c>
      <c r="K10" s="6" t="s">
        <v>5</v>
      </c>
      <c r="L10" s="6" t="s">
        <v>68</v>
      </c>
      <c r="M10" s="6" t="s">
        <v>5</v>
      </c>
      <c r="N10" s="6" t="s">
        <v>5</v>
      </c>
      <c r="O10" s="6" t="s">
        <v>5</v>
      </c>
      <c r="P10" s="6" t="s">
        <v>5</v>
      </c>
    </row>
    <row r="11" spans="4:16" ht="12.75">
      <c r="D11" s="6" t="s">
        <v>39</v>
      </c>
      <c r="E11" s="6" t="s">
        <v>74</v>
      </c>
      <c r="F11" s="6" t="s">
        <v>39</v>
      </c>
      <c r="G11" s="6" t="s">
        <v>39</v>
      </c>
      <c r="H11" s="6" t="s">
        <v>73</v>
      </c>
      <c r="I11" s="6" t="s">
        <v>39</v>
      </c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</row>
    <row r="12" spans="4:16" ht="12.75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5</v>
      </c>
      <c r="I12" s="13" t="s">
        <v>5</v>
      </c>
      <c r="J12" s="13" t="s">
        <v>5</v>
      </c>
      <c r="K12" s="13" t="s">
        <v>5</v>
      </c>
      <c r="L12" s="13" t="s">
        <v>5</v>
      </c>
      <c r="M12" s="13" t="s">
        <v>5</v>
      </c>
      <c r="N12" s="13" t="s">
        <v>5</v>
      </c>
      <c r="O12" s="13" t="s">
        <v>77</v>
      </c>
      <c r="P12" s="13" t="s">
        <v>49</v>
      </c>
    </row>
    <row r="13" spans="4:16" ht="12.7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5</v>
      </c>
      <c r="M13" s="13" t="s">
        <v>5</v>
      </c>
      <c r="N13" s="13" t="s">
        <v>5</v>
      </c>
      <c r="O13" s="13" t="s">
        <v>78</v>
      </c>
      <c r="P13" s="13" t="s">
        <v>5</v>
      </c>
    </row>
    <row r="14" spans="4:16" ht="12.7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5</v>
      </c>
      <c r="M14" s="13" t="s">
        <v>5</v>
      </c>
      <c r="N14" s="13" t="s">
        <v>89</v>
      </c>
      <c r="O14" s="13" t="s">
        <v>5</v>
      </c>
      <c r="P14" s="13" t="s">
        <v>5</v>
      </c>
    </row>
    <row r="15" spans="4:16" ht="12.7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90</v>
      </c>
      <c r="O15" s="13" t="s">
        <v>5</v>
      </c>
      <c r="P15" s="13" t="s">
        <v>5</v>
      </c>
    </row>
    <row r="16" spans="4:16" ht="12.75">
      <c r="D16" s="14">
        <v>0.48</v>
      </c>
      <c r="E16" s="14">
        <v>8483.94</v>
      </c>
      <c r="F16" s="14">
        <v>0.95</v>
      </c>
      <c r="G16" s="13" t="s">
        <v>5</v>
      </c>
      <c r="H16" s="13" t="s">
        <v>5</v>
      </c>
      <c r="I16" s="14">
        <v>0</v>
      </c>
      <c r="J16" s="13" t="s">
        <v>120</v>
      </c>
      <c r="K16" s="13" t="s">
        <v>119</v>
      </c>
      <c r="L16" s="13" t="s">
        <v>108</v>
      </c>
      <c r="M16" s="13" t="s">
        <v>106</v>
      </c>
      <c r="N16" s="13" t="s">
        <v>91</v>
      </c>
      <c r="O16" s="13" t="s">
        <v>5</v>
      </c>
      <c r="P16" s="13" t="s">
        <v>5</v>
      </c>
    </row>
    <row r="17" spans="4:16" ht="12.75">
      <c r="D17" s="14">
        <v>0.51</v>
      </c>
      <c r="E17" s="14">
        <v>9023.8</v>
      </c>
      <c r="F17" s="14">
        <v>1.22</v>
      </c>
      <c r="G17" s="13" t="s">
        <v>5</v>
      </c>
      <c r="H17" s="13" t="s">
        <v>5</v>
      </c>
      <c r="I17" s="14">
        <v>0</v>
      </c>
      <c r="J17" s="13" t="s">
        <v>120</v>
      </c>
      <c r="K17" s="13" t="s">
        <v>119</v>
      </c>
      <c r="L17" s="13" t="s">
        <v>109</v>
      </c>
      <c r="M17" s="13" t="s">
        <v>106</v>
      </c>
      <c r="N17" s="13" t="s">
        <v>92</v>
      </c>
      <c r="O17" s="13" t="s">
        <v>5</v>
      </c>
      <c r="P17" s="13" t="s">
        <v>5</v>
      </c>
    </row>
    <row r="18" spans="4:16" ht="12.75">
      <c r="D18" s="14">
        <v>0.65</v>
      </c>
      <c r="E18" s="14">
        <v>11424.55</v>
      </c>
      <c r="F18" s="14">
        <v>1.5</v>
      </c>
      <c r="G18" s="13" t="s">
        <v>5</v>
      </c>
      <c r="H18" s="13" t="s">
        <v>5</v>
      </c>
      <c r="I18" s="14">
        <v>0</v>
      </c>
      <c r="J18" s="13" t="s">
        <v>120</v>
      </c>
      <c r="K18" s="13" t="s">
        <v>119</v>
      </c>
      <c r="L18" s="13" t="s">
        <v>110</v>
      </c>
      <c r="M18" s="13" t="s">
        <v>106</v>
      </c>
      <c r="N18" s="13" t="s">
        <v>93</v>
      </c>
      <c r="O18" s="13" t="s">
        <v>5</v>
      </c>
      <c r="P18" s="13" t="s">
        <v>5</v>
      </c>
    </row>
    <row r="19" spans="4:16" ht="12.75">
      <c r="D19" s="14">
        <v>0.15</v>
      </c>
      <c r="E19" s="14">
        <v>2553.53</v>
      </c>
      <c r="F19" s="14">
        <v>0.28</v>
      </c>
      <c r="G19" s="13" t="s">
        <v>5</v>
      </c>
      <c r="H19" s="13" t="s">
        <v>5</v>
      </c>
      <c r="I19" s="14">
        <v>0</v>
      </c>
      <c r="J19" s="13" t="s">
        <v>120</v>
      </c>
      <c r="K19" s="13" t="s">
        <v>119</v>
      </c>
      <c r="L19" s="13" t="s">
        <v>111</v>
      </c>
      <c r="M19" s="13" t="s">
        <v>106</v>
      </c>
      <c r="N19" s="13" t="s">
        <v>94</v>
      </c>
      <c r="O19" s="13" t="s">
        <v>5</v>
      </c>
      <c r="P19" s="13" t="s">
        <v>5</v>
      </c>
    </row>
    <row r="20" spans="4:16" ht="12.75">
      <c r="D20" s="14">
        <v>0.47</v>
      </c>
      <c r="E20" s="14">
        <v>8206.55</v>
      </c>
      <c r="F20" s="14">
        <v>2.47</v>
      </c>
      <c r="G20" s="13" t="s">
        <v>5</v>
      </c>
      <c r="H20" s="13" t="s">
        <v>5</v>
      </c>
      <c r="I20" s="14">
        <v>0</v>
      </c>
      <c r="J20" s="13" t="s">
        <v>120</v>
      </c>
      <c r="K20" s="13" t="s">
        <v>119</v>
      </c>
      <c r="L20" s="13" t="s">
        <v>112</v>
      </c>
      <c r="M20" s="13" t="s">
        <v>106</v>
      </c>
      <c r="N20" s="13" t="s">
        <v>95</v>
      </c>
      <c r="O20" s="13" t="s">
        <v>5</v>
      </c>
      <c r="P20" s="13" t="s">
        <v>5</v>
      </c>
    </row>
    <row r="21" spans="4:16" ht="12.75">
      <c r="D21" s="14">
        <v>0.01</v>
      </c>
      <c r="E21" s="14">
        <v>93.76</v>
      </c>
      <c r="F21" s="14">
        <v>0</v>
      </c>
      <c r="G21" s="13" t="s">
        <v>5</v>
      </c>
      <c r="H21" s="13" t="s">
        <v>5</v>
      </c>
      <c r="I21" s="14">
        <v>0</v>
      </c>
      <c r="J21" s="13" t="s">
        <v>120</v>
      </c>
      <c r="K21" s="13" t="s">
        <v>119</v>
      </c>
      <c r="L21" s="13" t="s">
        <v>112</v>
      </c>
      <c r="M21" s="13" t="s">
        <v>106</v>
      </c>
      <c r="N21" s="13" t="s">
        <v>101</v>
      </c>
      <c r="O21" s="13" t="s">
        <v>5</v>
      </c>
      <c r="P21" s="13" t="s">
        <v>5</v>
      </c>
    </row>
    <row r="22" spans="4:16" ht="12.75">
      <c r="D22" s="14">
        <v>0.87</v>
      </c>
      <c r="E22" s="14">
        <v>15351.05</v>
      </c>
      <c r="F22" s="14">
        <v>0.64</v>
      </c>
      <c r="G22" s="13" t="s">
        <v>5</v>
      </c>
      <c r="H22" s="13" t="s">
        <v>5</v>
      </c>
      <c r="I22" s="14">
        <v>0</v>
      </c>
      <c r="J22" s="13" t="s">
        <v>120</v>
      </c>
      <c r="K22" s="13" t="s">
        <v>119</v>
      </c>
      <c r="L22" s="13" t="s">
        <v>113</v>
      </c>
      <c r="M22" s="13" t="s">
        <v>106</v>
      </c>
      <c r="N22" s="13" t="s">
        <v>96</v>
      </c>
      <c r="O22" s="13" t="s">
        <v>5</v>
      </c>
      <c r="P22" s="13" t="s">
        <v>5</v>
      </c>
    </row>
    <row r="23" spans="4:16" ht="12.75">
      <c r="D23" s="14">
        <v>0.41</v>
      </c>
      <c r="E23" s="14">
        <v>7235.17</v>
      </c>
      <c r="F23" s="14">
        <v>0.3</v>
      </c>
      <c r="G23" s="13" t="s">
        <v>5</v>
      </c>
      <c r="H23" s="13" t="s">
        <v>5</v>
      </c>
      <c r="I23" s="14">
        <v>0</v>
      </c>
      <c r="J23" s="13" t="s">
        <v>120</v>
      </c>
      <c r="K23" s="13" t="s">
        <v>119</v>
      </c>
      <c r="L23" s="13" t="s">
        <v>114</v>
      </c>
      <c r="M23" s="13" t="s">
        <v>106</v>
      </c>
      <c r="N23" s="13" t="s">
        <v>97</v>
      </c>
      <c r="O23" s="13" t="s">
        <v>5</v>
      </c>
      <c r="P23" s="13" t="s">
        <v>5</v>
      </c>
    </row>
    <row r="24" spans="4:16" ht="12.75">
      <c r="D24" s="14">
        <v>1.25</v>
      </c>
      <c r="E24" s="14">
        <v>21980.03</v>
      </c>
      <c r="F24" s="14">
        <v>1.29</v>
      </c>
      <c r="G24" s="13" t="s">
        <v>5</v>
      </c>
      <c r="H24" s="13" t="s">
        <v>5</v>
      </c>
      <c r="I24" s="14">
        <v>0</v>
      </c>
      <c r="J24" s="13" t="s">
        <v>120</v>
      </c>
      <c r="K24" s="13" t="s">
        <v>119</v>
      </c>
      <c r="L24" s="13" t="s">
        <v>115</v>
      </c>
      <c r="M24" s="13" t="s">
        <v>106</v>
      </c>
      <c r="N24" s="13" t="s">
        <v>98</v>
      </c>
      <c r="O24" s="13" t="s">
        <v>5</v>
      </c>
      <c r="P24" s="13" t="s">
        <v>5</v>
      </c>
    </row>
    <row r="25" spans="4:16" ht="12.75">
      <c r="D25" s="14">
        <v>1.16</v>
      </c>
      <c r="E25" s="14">
        <v>20389.74</v>
      </c>
      <c r="F25" s="14">
        <v>1.23</v>
      </c>
      <c r="G25" s="13" t="s">
        <v>5</v>
      </c>
      <c r="H25" s="13" t="s">
        <v>5</v>
      </c>
      <c r="I25" s="14">
        <v>0</v>
      </c>
      <c r="J25" s="13" t="s">
        <v>120</v>
      </c>
      <c r="K25" s="13" t="s">
        <v>119</v>
      </c>
      <c r="L25" s="13" t="s">
        <v>116</v>
      </c>
      <c r="M25" s="13" t="s">
        <v>106</v>
      </c>
      <c r="N25" s="13" t="s">
        <v>99</v>
      </c>
      <c r="O25" s="13" t="s">
        <v>5</v>
      </c>
      <c r="P25" s="13" t="s">
        <v>5</v>
      </c>
    </row>
    <row r="26" spans="4:16" ht="12.75">
      <c r="D26" s="14">
        <v>0.62</v>
      </c>
      <c r="E26" s="14">
        <v>10850.38</v>
      </c>
      <c r="F26" s="14">
        <v>1.02</v>
      </c>
      <c r="G26" s="13" t="s">
        <v>5</v>
      </c>
      <c r="H26" s="13" t="s">
        <v>5</v>
      </c>
      <c r="I26" s="14">
        <v>0</v>
      </c>
      <c r="J26" s="13" t="s">
        <v>120</v>
      </c>
      <c r="K26" s="13" t="s">
        <v>119</v>
      </c>
      <c r="L26" s="13" t="s">
        <v>117</v>
      </c>
      <c r="M26" s="13" t="s">
        <v>106</v>
      </c>
      <c r="N26" s="13" t="s">
        <v>100</v>
      </c>
      <c r="O26" s="13" t="s">
        <v>5</v>
      </c>
      <c r="P26" s="13" t="s">
        <v>5</v>
      </c>
    </row>
    <row r="27" spans="4:16" ht="12.75">
      <c r="D27" s="14">
        <v>6.58</v>
      </c>
      <c r="E27" s="14">
        <v>115592.5</v>
      </c>
      <c r="F27" s="14">
        <v>10.9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5</v>
      </c>
      <c r="L27" s="13" t="s">
        <v>5</v>
      </c>
      <c r="M27" s="13" t="s">
        <v>5</v>
      </c>
      <c r="N27" s="13" t="s">
        <v>5</v>
      </c>
      <c r="O27" s="13" t="s">
        <v>79</v>
      </c>
      <c r="P27" s="13" t="s">
        <v>5</v>
      </c>
    </row>
    <row r="28" spans="4:16" ht="12.75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5</v>
      </c>
      <c r="L28" s="13" t="s">
        <v>5</v>
      </c>
      <c r="M28" s="13" t="s">
        <v>5</v>
      </c>
      <c r="N28" s="13" t="s">
        <v>5</v>
      </c>
      <c r="O28" s="13" t="s">
        <v>80</v>
      </c>
      <c r="P28" s="13" t="s">
        <v>5</v>
      </c>
    </row>
    <row r="29" spans="4:16" ht="12.75">
      <c r="D29" s="13" t="s">
        <v>5</v>
      </c>
      <c r="E29" s="13" t="s">
        <v>5</v>
      </c>
      <c r="F29" s="13" t="s">
        <v>5</v>
      </c>
      <c r="G29" s="13" t="s">
        <v>5</v>
      </c>
      <c r="H29" s="13" t="s">
        <v>5</v>
      </c>
      <c r="I29" s="13" t="s">
        <v>5</v>
      </c>
      <c r="J29" s="13" t="s">
        <v>5</v>
      </c>
      <c r="K29" s="13" t="s">
        <v>5</v>
      </c>
      <c r="L29" s="13" t="s">
        <v>5</v>
      </c>
      <c r="M29" s="13" t="s">
        <v>5</v>
      </c>
      <c r="N29" s="13" t="s">
        <v>102</v>
      </c>
      <c r="O29" s="13" t="s">
        <v>5</v>
      </c>
      <c r="P29" s="13" t="s">
        <v>5</v>
      </c>
    </row>
    <row r="30" spans="4:16" ht="12.75">
      <c r="D30" s="13" t="s">
        <v>5</v>
      </c>
      <c r="E30" s="13" t="s">
        <v>5</v>
      </c>
      <c r="F30" s="13" t="s">
        <v>5</v>
      </c>
      <c r="G30" s="13" t="s">
        <v>5</v>
      </c>
      <c r="H30" s="13" t="s">
        <v>5</v>
      </c>
      <c r="I30" s="13" t="s">
        <v>5</v>
      </c>
      <c r="J30" s="13" t="s">
        <v>5</v>
      </c>
      <c r="K30" s="13" t="s">
        <v>5</v>
      </c>
      <c r="L30" s="13" t="s">
        <v>5</v>
      </c>
      <c r="M30" s="13" t="s">
        <v>5</v>
      </c>
      <c r="N30" s="13" t="s">
        <v>90</v>
      </c>
      <c r="O30" s="13" t="s">
        <v>5</v>
      </c>
      <c r="P30" s="13" t="s">
        <v>5</v>
      </c>
    </row>
    <row r="31" spans="4:16" ht="12.75">
      <c r="D31" s="14">
        <v>0</v>
      </c>
      <c r="E31" s="14">
        <v>0</v>
      </c>
      <c r="F31" s="14">
        <v>0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5</v>
      </c>
      <c r="L31" s="13" t="s">
        <v>5</v>
      </c>
      <c r="M31" s="13" t="s">
        <v>5</v>
      </c>
      <c r="N31" s="13" t="s">
        <v>5</v>
      </c>
      <c r="O31" s="13" t="s">
        <v>81</v>
      </c>
      <c r="P31" s="13" t="s">
        <v>5</v>
      </c>
    </row>
    <row r="32" spans="4:16" ht="12.75"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  <c r="K32" s="13" t="s">
        <v>5</v>
      </c>
      <c r="L32" s="13" t="s">
        <v>5</v>
      </c>
      <c r="M32" s="13" t="s">
        <v>5</v>
      </c>
      <c r="N32" s="13" t="s">
        <v>5</v>
      </c>
      <c r="O32" s="13" t="s">
        <v>82</v>
      </c>
      <c r="P32" s="13" t="s">
        <v>5</v>
      </c>
    </row>
    <row r="33" spans="4:16" ht="12.75">
      <c r="D33" s="14">
        <v>0</v>
      </c>
      <c r="E33" s="14">
        <v>0</v>
      </c>
      <c r="F33" s="14">
        <v>0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5</v>
      </c>
      <c r="L33" s="13" t="s">
        <v>5</v>
      </c>
      <c r="M33" s="13" t="s">
        <v>5</v>
      </c>
      <c r="N33" s="13" t="s">
        <v>5</v>
      </c>
      <c r="O33" s="13" t="s">
        <v>83</v>
      </c>
      <c r="P33" s="13" t="s">
        <v>5</v>
      </c>
    </row>
    <row r="34" spans="4:16" ht="12.75"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 t="s">
        <v>84</v>
      </c>
      <c r="P34" s="13" t="s">
        <v>5</v>
      </c>
    </row>
    <row r="35" spans="4:16" ht="12.75">
      <c r="D35" s="14">
        <v>0</v>
      </c>
      <c r="E35" s="14">
        <v>0</v>
      </c>
      <c r="F35" s="14">
        <v>0</v>
      </c>
      <c r="G35" s="13" t="s">
        <v>5</v>
      </c>
      <c r="H35" s="13" t="s">
        <v>5</v>
      </c>
      <c r="I35" s="13" t="s">
        <v>5</v>
      </c>
      <c r="J35" s="13" t="s">
        <v>5</v>
      </c>
      <c r="K35" s="13" t="s">
        <v>5</v>
      </c>
      <c r="L35" s="13" t="s">
        <v>5</v>
      </c>
      <c r="M35" s="13" t="s">
        <v>5</v>
      </c>
      <c r="N35" s="13" t="s">
        <v>5</v>
      </c>
      <c r="O35" s="13" t="s">
        <v>85</v>
      </c>
      <c r="P35" s="13" t="s">
        <v>5</v>
      </c>
    </row>
    <row r="36" spans="4:16" ht="12.75"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86</v>
      </c>
      <c r="P36" s="13" t="s">
        <v>5</v>
      </c>
    </row>
    <row r="37" spans="4:16" ht="12.75"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  <c r="J37" s="13" t="s">
        <v>5</v>
      </c>
      <c r="K37" s="13" t="s">
        <v>5</v>
      </c>
      <c r="L37" s="13" t="s">
        <v>5</v>
      </c>
      <c r="M37" s="13" t="s">
        <v>5</v>
      </c>
      <c r="N37" s="13" t="s">
        <v>103</v>
      </c>
      <c r="O37" s="13" t="s">
        <v>5</v>
      </c>
      <c r="P37" s="13" t="s">
        <v>5</v>
      </c>
    </row>
    <row r="38" spans="4:16" ht="12.75">
      <c r="D38" s="13" t="s">
        <v>5</v>
      </c>
      <c r="E38" s="13" t="s">
        <v>5</v>
      </c>
      <c r="F38" s="13" t="s">
        <v>5</v>
      </c>
      <c r="G38" s="13" t="s">
        <v>5</v>
      </c>
      <c r="H38" s="13" t="s">
        <v>5</v>
      </c>
      <c r="I38" s="13" t="s">
        <v>5</v>
      </c>
      <c r="J38" s="13" t="s">
        <v>5</v>
      </c>
      <c r="K38" s="13" t="s">
        <v>5</v>
      </c>
      <c r="L38" s="13" t="s">
        <v>5</v>
      </c>
      <c r="M38" s="13" t="s">
        <v>5</v>
      </c>
      <c r="N38" s="13" t="s">
        <v>104</v>
      </c>
      <c r="O38" s="13" t="s">
        <v>5</v>
      </c>
      <c r="P38" s="13" t="s">
        <v>5</v>
      </c>
    </row>
    <row r="39" spans="4:16" ht="12.75">
      <c r="D39" s="14">
        <v>0</v>
      </c>
      <c r="E39" s="14">
        <v>0</v>
      </c>
      <c r="F39" s="14">
        <v>0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87</v>
      </c>
      <c r="P39" s="13" t="s">
        <v>5</v>
      </c>
    </row>
    <row r="40" spans="4:16" ht="12.75">
      <c r="D40" s="14">
        <v>6.58</v>
      </c>
      <c r="E40" s="14">
        <v>115592.5</v>
      </c>
      <c r="F40" s="14">
        <v>10.9</v>
      </c>
      <c r="G40" s="13" t="s">
        <v>5</v>
      </c>
      <c r="H40" s="13" t="s">
        <v>5</v>
      </c>
      <c r="I40" s="13" t="s">
        <v>5</v>
      </c>
      <c r="J40" s="13" t="s">
        <v>5</v>
      </c>
      <c r="K40" s="13" t="s">
        <v>5</v>
      </c>
      <c r="L40" s="13" t="s">
        <v>5</v>
      </c>
      <c r="M40" s="13" t="s">
        <v>5</v>
      </c>
      <c r="N40" s="13" t="s">
        <v>5</v>
      </c>
      <c r="O40" s="13" t="s">
        <v>77</v>
      </c>
      <c r="P40" s="13" t="s">
        <v>75</v>
      </c>
    </row>
    <row r="41" spans="4:16" ht="12.75"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 t="s">
        <v>88</v>
      </c>
      <c r="P41" s="13" t="s">
        <v>50</v>
      </c>
    </row>
    <row r="42" spans="4:16" ht="12.75">
      <c r="D42" s="13" t="s">
        <v>5</v>
      </c>
      <c r="E42" s="13" t="s">
        <v>5</v>
      </c>
      <c r="F42" s="13" t="s">
        <v>5</v>
      </c>
      <c r="G42" s="13" t="s">
        <v>5</v>
      </c>
      <c r="H42" s="13" t="s">
        <v>5</v>
      </c>
      <c r="I42" s="13" t="s">
        <v>5</v>
      </c>
      <c r="J42" s="13" t="s">
        <v>5</v>
      </c>
      <c r="K42" s="13" t="s">
        <v>5</v>
      </c>
      <c r="L42" s="13" t="s">
        <v>5</v>
      </c>
      <c r="M42" s="13" t="s">
        <v>5</v>
      </c>
      <c r="N42" s="13" t="s">
        <v>5</v>
      </c>
      <c r="O42" s="13" t="s">
        <v>78</v>
      </c>
      <c r="P42" s="13" t="s">
        <v>5</v>
      </c>
    </row>
    <row r="43" spans="4:16" ht="12.75">
      <c r="D43" s="13" t="s">
        <v>5</v>
      </c>
      <c r="E43" s="13" t="s">
        <v>5</v>
      </c>
      <c r="F43" s="13" t="s">
        <v>5</v>
      </c>
      <c r="G43" s="13" t="s">
        <v>5</v>
      </c>
      <c r="H43" s="13" t="s">
        <v>5</v>
      </c>
      <c r="I43" s="13" t="s">
        <v>5</v>
      </c>
      <c r="J43" s="13" t="s">
        <v>5</v>
      </c>
      <c r="K43" s="13" t="s">
        <v>5</v>
      </c>
      <c r="L43" s="13" t="s">
        <v>5</v>
      </c>
      <c r="M43" s="13" t="s">
        <v>5</v>
      </c>
      <c r="N43" s="13" t="s">
        <v>89</v>
      </c>
      <c r="O43" s="13" t="s">
        <v>5</v>
      </c>
      <c r="P43" s="13" t="s">
        <v>5</v>
      </c>
    </row>
    <row r="44" spans="4:16" ht="12.75">
      <c r="D44" s="13" t="s">
        <v>5</v>
      </c>
      <c r="E44" s="13" t="s">
        <v>5</v>
      </c>
      <c r="F44" s="13" t="s">
        <v>5</v>
      </c>
      <c r="G44" s="13" t="s">
        <v>5</v>
      </c>
      <c r="H44" s="13" t="s">
        <v>5</v>
      </c>
      <c r="I44" s="13" t="s">
        <v>5</v>
      </c>
      <c r="J44" s="13" t="s">
        <v>5</v>
      </c>
      <c r="K44" s="13" t="s">
        <v>5</v>
      </c>
      <c r="L44" s="13" t="s">
        <v>5</v>
      </c>
      <c r="M44" s="13" t="s">
        <v>5</v>
      </c>
      <c r="N44" s="13" t="s">
        <v>90</v>
      </c>
      <c r="O44" s="13" t="s">
        <v>5</v>
      </c>
      <c r="P44" s="13" t="s">
        <v>5</v>
      </c>
    </row>
    <row r="45" spans="4:16" ht="12.75">
      <c r="D45" s="14">
        <v>0</v>
      </c>
      <c r="E45" s="14">
        <v>0</v>
      </c>
      <c r="F45" s="14">
        <v>0</v>
      </c>
      <c r="G45" s="13" t="s">
        <v>5</v>
      </c>
      <c r="H45" s="13" t="s">
        <v>5</v>
      </c>
      <c r="I45" s="13" t="s">
        <v>5</v>
      </c>
      <c r="J45" s="13" t="s">
        <v>5</v>
      </c>
      <c r="K45" s="13" t="s">
        <v>5</v>
      </c>
      <c r="L45" s="13" t="s">
        <v>5</v>
      </c>
      <c r="M45" s="13" t="s">
        <v>5</v>
      </c>
      <c r="N45" s="13" t="s">
        <v>5</v>
      </c>
      <c r="O45" s="13" t="s">
        <v>79</v>
      </c>
      <c r="P45" s="13" t="s">
        <v>5</v>
      </c>
    </row>
    <row r="46" spans="4:16" ht="12.75">
      <c r="D46" s="13" t="s">
        <v>5</v>
      </c>
      <c r="E46" s="13" t="s">
        <v>5</v>
      </c>
      <c r="F46" s="13" t="s">
        <v>5</v>
      </c>
      <c r="G46" s="13" t="s">
        <v>5</v>
      </c>
      <c r="H46" s="13" t="s">
        <v>5</v>
      </c>
      <c r="I46" s="13" t="s">
        <v>5</v>
      </c>
      <c r="J46" s="13" t="s">
        <v>5</v>
      </c>
      <c r="K46" s="13" t="s">
        <v>5</v>
      </c>
      <c r="L46" s="13" t="s">
        <v>5</v>
      </c>
      <c r="M46" s="13" t="s">
        <v>5</v>
      </c>
      <c r="N46" s="13" t="s">
        <v>5</v>
      </c>
      <c r="O46" s="13" t="s">
        <v>80</v>
      </c>
      <c r="P46" s="13" t="s">
        <v>5</v>
      </c>
    </row>
    <row r="47" spans="4:16" ht="12.75">
      <c r="D47" s="13" t="s">
        <v>5</v>
      </c>
      <c r="E47" s="13" t="s">
        <v>5</v>
      </c>
      <c r="F47" s="13" t="s">
        <v>5</v>
      </c>
      <c r="G47" s="13" t="s">
        <v>5</v>
      </c>
      <c r="H47" s="13" t="s">
        <v>5</v>
      </c>
      <c r="I47" s="13" t="s">
        <v>5</v>
      </c>
      <c r="J47" s="13" t="s">
        <v>5</v>
      </c>
      <c r="K47" s="13" t="s">
        <v>5</v>
      </c>
      <c r="L47" s="13" t="s">
        <v>5</v>
      </c>
      <c r="M47" s="13" t="s">
        <v>5</v>
      </c>
      <c r="N47" s="13" t="s">
        <v>102</v>
      </c>
      <c r="O47" s="13" t="s">
        <v>5</v>
      </c>
      <c r="P47" s="13" t="s">
        <v>5</v>
      </c>
    </row>
    <row r="48" spans="4:16" ht="12.75">
      <c r="D48" s="13" t="s">
        <v>5</v>
      </c>
      <c r="E48" s="13" t="s">
        <v>5</v>
      </c>
      <c r="F48" s="13" t="s">
        <v>5</v>
      </c>
      <c r="G48" s="13" t="s">
        <v>5</v>
      </c>
      <c r="H48" s="13" t="s">
        <v>5</v>
      </c>
      <c r="I48" s="13" t="s">
        <v>5</v>
      </c>
      <c r="J48" s="13" t="s">
        <v>5</v>
      </c>
      <c r="K48" s="13" t="s">
        <v>5</v>
      </c>
      <c r="L48" s="13" t="s">
        <v>5</v>
      </c>
      <c r="M48" s="13" t="s">
        <v>5</v>
      </c>
      <c r="N48" s="13" t="s">
        <v>90</v>
      </c>
      <c r="O48" s="13" t="s">
        <v>5</v>
      </c>
      <c r="P48" s="13" t="s">
        <v>5</v>
      </c>
    </row>
    <row r="49" spans="4:16" ht="12.75">
      <c r="D49" s="14">
        <v>0.29</v>
      </c>
      <c r="E49" s="14">
        <v>5117.82</v>
      </c>
      <c r="F49" s="14">
        <v>0</v>
      </c>
      <c r="G49" s="13" t="s">
        <v>5</v>
      </c>
      <c r="H49" s="13" t="s">
        <v>5</v>
      </c>
      <c r="I49" s="14">
        <v>0</v>
      </c>
      <c r="J49" s="13" t="s">
        <v>120</v>
      </c>
      <c r="K49" s="13" t="s">
        <v>119</v>
      </c>
      <c r="L49" s="13" t="s">
        <v>118</v>
      </c>
      <c r="M49" s="13" t="s">
        <v>107</v>
      </c>
      <c r="N49" s="13" t="s">
        <v>105</v>
      </c>
      <c r="O49" s="13" t="s">
        <v>5</v>
      </c>
      <c r="P49" s="13" t="s">
        <v>5</v>
      </c>
    </row>
    <row r="50" spans="4:16" ht="12.75">
      <c r="D50" s="14">
        <v>0.29</v>
      </c>
      <c r="E50" s="14">
        <v>5117.82</v>
      </c>
      <c r="F50" s="14">
        <v>0</v>
      </c>
      <c r="G50" s="13" t="s">
        <v>5</v>
      </c>
      <c r="H50" s="13" t="s">
        <v>5</v>
      </c>
      <c r="I50" s="13" t="s">
        <v>5</v>
      </c>
      <c r="J50" s="13" t="s">
        <v>5</v>
      </c>
      <c r="K50" s="13" t="s">
        <v>5</v>
      </c>
      <c r="L50" s="13" t="s">
        <v>5</v>
      </c>
      <c r="M50" s="13" t="s">
        <v>5</v>
      </c>
      <c r="N50" s="13" t="s">
        <v>5</v>
      </c>
      <c r="O50" s="13" t="s">
        <v>81</v>
      </c>
      <c r="P50" s="13" t="s">
        <v>5</v>
      </c>
    </row>
    <row r="51" spans="4:16" ht="12.75">
      <c r="D51" s="13" t="s">
        <v>5</v>
      </c>
      <c r="E51" s="13" t="s">
        <v>5</v>
      </c>
      <c r="F51" s="13" t="s">
        <v>5</v>
      </c>
      <c r="G51" s="13" t="s">
        <v>5</v>
      </c>
      <c r="H51" s="13" t="s">
        <v>5</v>
      </c>
      <c r="I51" s="13" t="s">
        <v>5</v>
      </c>
      <c r="J51" s="13" t="s">
        <v>5</v>
      </c>
      <c r="K51" s="13" t="s">
        <v>5</v>
      </c>
      <c r="L51" s="13" t="s">
        <v>5</v>
      </c>
      <c r="M51" s="13" t="s">
        <v>5</v>
      </c>
      <c r="N51" s="13" t="s">
        <v>5</v>
      </c>
      <c r="O51" s="13" t="s">
        <v>82</v>
      </c>
      <c r="P51" s="13" t="s">
        <v>5</v>
      </c>
    </row>
    <row r="52" spans="4:16" ht="12.75">
      <c r="D52" s="14">
        <v>0</v>
      </c>
      <c r="E52" s="14">
        <v>0</v>
      </c>
      <c r="F52" s="14">
        <v>0</v>
      </c>
      <c r="G52" s="13" t="s">
        <v>5</v>
      </c>
      <c r="H52" s="13" t="s">
        <v>5</v>
      </c>
      <c r="I52" s="13" t="s">
        <v>5</v>
      </c>
      <c r="J52" s="13" t="s">
        <v>5</v>
      </c>
      <c r="K52" s="13" t="s">
        <v>5</v>
      </c>
      <c r="L52" s="13" t="s">
        <v>5</v>
      </c>
      <c r="M52" s="13" t="s">
        <v>5</v>
      </c>
      <c r="N52" s="13" t="s">
        <v>5</v>
      </c>
      <c r="O52" s="13" t="s">
        <v>83</v>
      </c>
      <c r="P52" s="13" t="s">
        <v>5</v>
      </c>
    </row>
    <row r="53" spans="4:16" ht="12.75">
      <c r="D53" s="13" t="s">
        <v>5</v>
      </c>
      <c r="E53" s="13" t="s">
        <v>5</v>
      </c>
      <c r="F53" s="13" t="s">
        <v>5</v>
      </c>
      <c r="G53" s="13" t="s">
        <v>5</v>
      </c>
      <c r="H53" s="13" t="s">
        <v>5</v>
      </c>
      <c r="I53" s="13" t="s">
        <v>5</v>
      </c>
      <c r="J53" s="13" t="s">
        <v>5</v>
      </c>
      <c r="K53" s="13" t="s">
        <v>5</v>
      </c>
      <c r="L53" s="13" t="s">
        <v>5</v>
      </c>
      <c r="M53" s="13" t="s">
        <v>5</v>
      </c>
      <c r="N53" s="13" t="s">
        <v>5</v>
      </c>
      <c r="O53" s="13" t="s">
        <v>84</v>
      </c>
      <c r="P53" s="13" t="s">
        <v>5</v>
      </c>
    </row>
    <row r="54" spans="4:16" ht="12.75">
      <c r="D54" s="14">
        <v>0</v>
      </c>
      <c r="E54" s="14">
        <v>0</v>
      </c>
      <c r="F54" s="14">
        <v>0</v>
      </c>
      <c r="G54" s="13" t="s">
        <v>5</v>
      </c>
      <c r="H54" s="13" t="s">
        <v>5</v>
      </c>
      <c r="I54" s="13" t="s">
        <v>5</v>
      </c>
      <c r="J54" s="13" t="s">
        <v>5</v>
      </c>
      <c r="K54" s="13" t="s">
        <v>5</v>
      </c>
      <c r="L54" s="13" t="s">
        <v>5</v>
      </c>
      <c r="M54" s="13" t="s">
        <v>5</v>
      </c>
      <c r="N54" s="13" t="s">
        <v>5</v>
      </c>
      <c r="O54" s="13" t="s">
        <v>85</v>
      </c>
      <c r="P54" s="13" t="s">
        <v>5</v>
      </c>
    </row>
    <row r="55" spans="4:16" ht="12.75">
      <c r="D55" s="13" t="s">
        <v>5</v>
      </c>
      <c r="E55" s="13" t="s">
        <v>5</v>
      </c>
      <c r="F55" s="13" t="s">
        <v>5</v>
      </c>
      <c r="G55" s="13" t="s">
        <v>5</v>
      </c>
      <c r="H55" s="13" t="s">
        <v>5</v>
      </c>
      <c r="I55" s="13" t="s">
        <v>5</v>
      </c>
      <c r="J55" s="13" t="s">
        <v>5</v>
      </c>
      <c r="K55" s="13" t="s">
        <v>5</v>
      </c>
      <c r="L55" s="13" t="s">
        <v>5</v>
      </c>
      <c r="M55" s="13" t="s">
        <v>5</v>
      </c>
      <c r="N55" s="13" t="s">
        <v>5</v>
      </c>
      <c r="O55" s="13" t="s">
        <v>86</v>
      </c>
      <c r="P55" s="13" t="s">
        <v>5</v>
      </c>
    </row>
    <row r="56" spans="4:16" ht="12.75">
      <c r="D56" s="13" t="s">
        <v>5</v>
      </c>
      <c r="E56" s="13" t="s">
        <v>5</v>
      </c>
      <c r="F56" s="13" t="s">
        <v>5</v>
      </c>
      <c r="G56" s="13" t="s">
        <v>5</v>
      </c>
      <c r="H56" s="13" t="s">
        <v>5</v>
      </c>
      <c r="I56" s="13" t="s">
        <v>5</v>
      </c>
      <c r="J56" s="13" t="s">
        <v>5</v>
      </c>
      <c r="K56" s="13" t="s">
        <v>5</v>
      </c>
      <c r="L56" s="13" t="s">
        <v>5</v>
      </c>
      <c r="M56" s="13" t="s">
        <v>5</v>
      </c>
      <c r="N56" s="13" t="s">
        <v>103</v>
      </c>
      <c r="O56" s="13" t="s">
        <v>5</v>
      </c>
      <c r="P56" s="13" t="s">
        <v>5</v>
      </c>
    </row>
    <row r="57" spans="4:16" ht="12.75">
      <c r="D57" s="13" t="s">
        <v>5</v>
      </c>
      <c r="E57" s="13" t="s">
        <v>5</v>
      </c>
      <c r="F57" s="13" t="s">
        <v>5</v>
      </c>
      <c r="G57" s="13" t="s">
        <v>5</v>
      </c>
      <c r="H57" s="13" t="s">
        <v>5</v>
      </c>
      <c r="I57" s="13" t="s">
        <v>5</v>
      </c>
      <c r="J57" s="13" t="s">
        <v>5</v>
      </c>
      <c r="K57" s="13" t="s">
        <v>5</v>
      </c>
      <c r="L57" s="13" t="s">
        <v>5</v>
      </c>
      <c r="M57" s="13" t="s">
        <v>5</v>
      </c>
      <c r="N57" s="13" t="s">
        <v>104</v>
      </c>
      <c r="O57" s="13" t="s">
        <v>5</v>
      </c>
      <c r="P57" s="13" t="s">
        <v>5</v>
      </c>
    </row>
    <row r="58" spans="4:16" ht="12.75">
      <c r="D58" s="14">
        <v>0</v>
      </c>
      <c r="E58" s="14">
        <v>0</v>
      </c>
      <c r="F58" s="14">
        <v>0</v>
      </c>
      <c r="G58" s="13" t="s">
        <v>5</v>
      </c>
      <c r="H58" s="13" t="s">
        <v>5</v>
      </c>
      <c r="I58" s="13" t="s">
        <v>5</v>
      </c>
      <c r="J58" s="13" t="s">
        <v>5</v>
      </c>
      <c r="K58" s="13" t="s">
        <v>5</v>
      </c>
      <c r="L58" s="13" t="s">
        <v>5</v>
      </c>
      <c r="M58" s="13" t="s">
        <v>5</v>
      </c>
      <c r="N58" s="13" t="s">
        <v>5</v>
      </c>
      <c r="O58" s="13" t="s">
        <v>87</v>
      </c>
      <c r="P58" s="13" t="s">
        <v>5</v>
      </c>
    </row>
    <row r="59" spans="4:16" ht="12.75">
      <c r="D59" s="14">
        <v>0.29</v>
      </c>
      <c r="E59" s="14">
        <v>5117.82</v>
      </c>
      <c r="F59" s="14">
        <v>0</v>
      </c>
      <c r="G59" s="13" t="s">
        <v>5</v>
      </c>
      <c r="H59" s="13" t="s">
        <v>5</v>
      </c>
      <c r="I59" s="13" t="s">
        <v>5</v>
      </c>
      <c r="J59" s="13" t="s">
        <v>5</v>
      </c>
      <c r="K59" s="13" t="s">
        <v>5</v>
      </c>
      <c r="L59" s="13" t="s">
        <v>5</v>
      </c>
      <c r="M59" s="13" t="s">
        <v>5</v>
      </c>
      <c r="N59" s="13" t="s">
        <v>5</v>
      </c>
      <c r="O59" s="13" t="s">
        <v>88</v>
      </c>
      <c r="P59" s="13" t="s">
        <v>76</v>
      </c>
    </row>
    <row r="60" spans="4:16" ht="12.75">
      <c r="D60" s="16">
        <v>6.87</v>
      </c>
      <c r="E60" s="16">
        <v>120710.32</v>
      </c>
      <c r="F60" s="4" t="s">
        <v>5</v>
      </c>
      <c r="G60" s="4" t="s">
        <v>5</v>
      </c>
      <c r="H60" s="4" t="s">
        <v>5</v>
      </c>
      <c r="I60" s="4" t="s">
        <v>5</v>
      </c>
      <c r="J60" s="4" t="s">
        <v>5</v>
      </c>
      <c r="K60" s="4" t="s">
        <v>5</v>
      </c>
      <c r="L60" s="4" t="s">
        <v>5</v>
      </c>
      <c r="M60" s="4" t="s">
        <v>5</v>
      </c>
      <c r="N60" s="4" t="s">
        <v>5</v>
      </c>
      <c r="O60" s="4" t="s">
        <v>5</v>
      </c>
      <c r="P60" s="4" t="s">
        <v>121</v>
      </c>
    </row>
    <row r="61" spans="4:16" ht="12.75">
      <c r="D61" s="3" t="s">
        <v>5</v>
      </c>
      <c r="E61" s="3" t="s">
        <v>5</v>
      </c>
      <c r="F61" s="3" t="s">
        <v>5</v>
      </c>
      <c r="G61" s="3" t="s">
        <v>5</v>
      </c>
      <c r="H61" s="3" t="s">
        <v>5</v>
      </c>
      <c r="I61" s="3" t="s">
        <v>5</v>
      </c>
      <c r="J61" s="3" t="s">
        <v>5</v>
      </c>
      <c r="K61" s="3" t="s">
        <v>5</v>
      </c>
      <c r="L61" s="3" t="s">
        <v>5</v>
      </c>
      <c r="M61" s="3" t="s">
        <v>5</v>
      </c>
      <c r="N61" s="3" t="s">
        <v>5</v>
      </c>
      <c r="O61" s="3" t="s">
        <v>5</v>
      </c>
      <c r="P61" s="3" t="s">
        <v>5</v>
      </c>
    </row>
    <row r="65" spans="5:8" ht="12.75">
      <c r="E65" s="15" t="s">
        <v>5</v>
      </c>
      <c r="F65" s="15" t="s">
        <v>56</v>
      </c>
      <c r="H65" s="15" t="s">
        <v>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O24"/>
  <sheetViews>
    <sheetView tabSelected="1" zoomScalePageLayoutView="0" workbookViewId="0" topLeftCell="G1">
      <selection activeCell="I39" sqref="I39"/>
    </sheetView>
  </sheetViews>
  <sheetFormatPr defaultColWidth="9.140625" defaultRowHeight="12.75"/>
  <cols>
    <col min="4" max="4" width="23.00390625" style="0" bestFit="1" customWidth="1"/>
    <col min="5" max="5" width="25.00390625" style="0" bestFit="1" customWidth="1"/>
    <col min="6" max="6" width="32.00390625" style="0" bestFit="1" customWidth="1"/>
    <col min="7" max="7" width="28.00390625" style="0" bestFit="1" customWidth="1"/>
    <col min="8" max="8" width="62.00390625" style="0" bestFit="1" customWidth="1"/>
    <col min="15" max="15" width="17.7109375" style="0" customWidth="1"/>
  </cols>
  <sheetData>
    <row r="4" spans="12:15" ht="12.75">
      <c r="L4" s="30"/>
      <c r="M4" s="30"/>
      <c r="N4" s="31" t="s">
        <v>209</v>
      </c>
      <c r="O4" s="31" t="s">
        <v>210</v>
      </c>
    </row>
    <row r="5" spans="12:15" ht="12.75">
      <c r="L5" s="30"/>
      <c r="M5" s="30"/>
      <c r="N5" s="31" t="s">
        <v>54</v>
      </c>
      <c r="O5" s="31" t="s">
        <v>211</v>
      </c>
    </row>
    <row r="6" spans="4:15" ht="12.75">
      <c r="D6" s="20" t="s">
        <v>125</v>
      </c>
      <c r="E6" s="21" t="s">
        <v>124</v>
      </c>
      <c r="F6" s="21" t="s">
        <v>123</v>
      </c>
      <c r="G6" s="22" t="s">
        <v>122</v>
      </c>
      <c r="H6" s="20" t="s">
        <v>5</v>
      </c>
      <c r="L6" s="30"/>
      <c r="M6" s="30"/>
      <c r="N6" s="31" t="s">
        <v>53</v>
      </c>
      <c r="O6" s="31" t="s">
        <v>5</v>
      </c>
    </row>
    <row r="7" spans="4:15" ht="12.75">
      <c r="D7" s="20" t="s">
        <v>5</v>
      </c>
      <c r="E7" s="20" t="s">
        <v>3</v>
      </c>
      <c r="F7" s="21" t="s">
        <v>2</v>
      </c>
      <c r="G7" s="22" t="s">
        <v>126</v>
      </c>
      <c r="H7" s="20" t="s">
        <v>5</v>
      </c>
      <c r="L7" s="30"/>
      <c r="M7" s="30"/>
      <c r="N7" s="31" t="s">
        <v>55</v>
      </c>
      <c r="O7" s="29">
        <v>41820</v>
      </c>
    </row>
    <row r="8" spans="4:8" ht="12.75">
      <c r="D8" s="23" t="s">
        <v>127</v>
      </c>
      <c r="E8" s="23" t="s">
        <v>127</v>
      </c>
      <c r="F8" s="23" t="s">
        <v>5</v>
      </c>
      <c r="G8" s="23" t="s">
        <v>5</v>
      </c>
      <c r="H8" s="23" t="s">
        <v>5</v>
      </c>
    </row>
    <row r="9" spans="4:8" ht="12.75">
      <c r="D9" s="23" t="s">
        <v>129</v>
      </c>
      <c r="E9" s="23" t="s">
        <v>128</v>
      </c>
      <c r="F9" s="23" t="s">
        <v>5</v>
      </c>
      <c r="G9" s="23" t="s">
        <v>5</v>
      </c>
      <c r="H9" s="23" t="s">
        <v>5</v>
      </c>
    </row>
    <row r="10" spans="4:8" ht="12.75">
      <c r="D10" s="24" t="s">
        <v>41</v>
      </c>
      <c r="E10" s="25" t="s">
        <v>40</v>
      </c>
      <c r="F10" s="23" t="s">
        <v>5</v>
      </c>
      <c r="G10" s="23" t="s">
        <v>5</v>
      </c>
      <c r="H10" s="23" t="s">
        <v>5</v>
      </c>
    </row>
    <row r="11" spans="4:8" ht="12.75">
      <c r="D11" s="26" t="s">
        <v>5</v>
      </c>
      <c r="E11" s="26" t="s">
        <v>5</v>
      </c>
      <c r="F11" s="26" t="s">
        <v>5</v>
      </c>
      <c r="G11" s="26" t="s">
        <v>5</v>
      </c>
      <c r="H11" s="26" t="s">
        <v>172</v>
      </c>
    </row>
    <row r="12" spans="4:8" ht="12.75">
      <c r="D12" s="26" t="s">
        <v>5</v>
      </c>
      <c r="E12" s="26" t="s">
        <v>5</v>
      </c>
      <c r="F12" s="26" t="s">
        <v>130</v>
      </c>
      <c r="G12" s="26" t="s">
        <v>5</v>
      </c>
      <c r="H12" s="26" t="s">
        <v>5</v>
      </c>
    </row>
    <row r="13" spans="4:8" ht="12.75">
      <c r="D13" s="26" t="s">
        <v>5</v>
      </c>
      <c r="E13" s="26" t="s">
        <v>5</v>
      </c>
      <c r="F13" s="26" t="s">
        <v>203</v>
      </c>
      <c r="G13" s="26" t="s">
        <v>199</v>
      </c>
      <c r="H13" s="26" t="s">
        <v>5</v>
      </c>
    </row>
    <row r="14" spans="4:8" ht="12.75">
      <c r="D14" s="26" t="s">
        <v>5</v>
      </c>
      <c r="E14" s="26" t="s">
        <v>5</v>
      </c>
      <c r="F14" s="26" t="s">
        <v>181</v>
      </c>
      <c r="G14" s="26" t="s">
        <v>5</v>
      </c>
      <c r="H14" s="26" t="s">
        <v>5</v>
      </c>
    </row>
    <row r="15" spans="4:8" ht="12.75">
      <c r="D15" s="26" t="s">
        <v>5</v>
      </c>
      <c r="E15" s="26" t="s">
        <v>5</v>
      </c>
      <c r="F15" s="26" t="s">
        <v>182</v>
      </c>
      <c r="G15" s="26" t="s">
        <v>5</v>
      </c>
      <c r="H15" s="26" t="s">
        <v>5</v>
      </c>
    </row>
    <row r="16" spans="4:8" ht="12.75">
      <c r="D16" s="26" t="s">
        <v>5</v>
      </c>
      <c r="E16" s="26" t="s">
        <v>5</v>
      </c>
      <c r="F16" s="26" t="s">
        <v>204</v>
      </c>
      <c r="G16" s="26" t="s">
        <v>176</v>
      </c>
      <c r="H16" s="26" t="s">
        <v>5</v>
      </c>
    </row>
    <row r="17" spans="4:8" ht="12.75">
      <c r="D17" s="26" t="s">
        <v>5</v>
      </c>
      <c r="E17" s="26" t="s">
        <v>5</v>
      </c>
      <c r="F17" s="26" t="s">
        <v>184</v>
      </c>
      <c r="G17" s="26" t="s">
        <v>5</v>
      </c>
      <c r="H17" s="26" t="s">
        <v>5</v>
      </c>
    </row>
    <row r="18" spans="4:8" ht="12.75">
      <c r="D18" s="26" t="s">
        <v>5</v>
      </c>
      <c r="E18" s="26" t="s">
        <v>5</v>
      </c>
      <c r="F18" s="26" t="s">
        <v>185</v>
      </c>
      <c r="G18" s="26" t="s">
        <v>5</v>
      </c>
      <c r="H18" s="26" t="s">
        <v>5</v>
      </c>
    </row>
    <row r="19" spans="4:8" ht="12.75">
      <c r="D19" s="26" t="s">
        <v>5</v>
      </c>
      <c r="E19" s="26" t="s">
        <v>5</v>
      </c>
      <c r="F19" s="26" t="s">
        <v>205</v>
      </c>
      <c r="G19" s="26" t="s">
        <v>5</v>
      </c>
      <c r="H19" s="26" t="s">
        <v>5</v>
      </c>
    </row>
    <row r="20" spans="4:8" ht="12.75">
      <c r="D20" s="26" t="s">
        <v>5</v>
      </c>
      <c r="E20" s="26" t="s">
        <v>5</v>
      </c>
      <c r="F20" s="26" t="s">
        <v>187</v>
      </c>
      <c r="G20" s="26" t="s">
        <v>5</v>
      </c>
      <c r="H20" s="26" t="s">
        <v>5</v>
      </c>
    </row>
    <row r="21" spans="4:8" ht="21.75">
      <c r="D21" s="26" t="s">
        <v>5</v>
      </c>
      <c r="E21" s="26" t="s">
        <v>5</v>
      </c>
      <c r="F21" s="26" t="s">
        <v>206</v>
      </c>
      <c r="G21" s="26" t="s">
        <v>5</v>
      </c>
      <c r="H21" s="26" t="s">
        <v>207</v>
      </c>
    </row>
    <row r="22" spans="4:8" ht="12.75">
      <c r="D22" s="27">
        <v>0</v>
      </c>
      <c r="E22" s="27">
        <v>0</v>
      </c>
      <c r="F22" s="24" t="s">
        <v>134</v>
      </c>
      <c r="G22" s="24" t="s">
        <v>133</v>
      </c>
      <c r="H22" s="24" t="s">
        <v>132</v>
      </c>
    </row>
    <row r="23" spans="4:8" ht="12.75">
      <c r="D23" s="20" t="s">
        <v>5</v>
      </c>
      <c r="E23" s="20" t="s">
        <v>5</v>
      </c>
      <c r="F23" s="20" t="s">
        <v>137</v>
      </c>
      <c r="G23" s="20" t="s">
        <v>136</v>
      </c>
      <c r="H23" s="20" t="s">
        <v>135</v>
      </c>
    </row>
    <row r="24" spans="5:8" ht="12.75">
      <c r="E24" s="15" t="s">
        <v>5</v>
      </c>
      <c r="F24" s="15" t="s">
        <v>56</v>
      </c>
      <c r="H24" s="15" t="s">
        <v>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T34"/>
  <sheetViews>
    <sheetView zoomScalePageLayoutView="0" workbookViewId="0" topLeftCell="L1">
      <selection activeCell="T12" sqref="T12"/>
    </sheetView>
  </sheetViews>
  <sheetFormatPr defaultColWidth="9.140625" defaultRowHeight="12.75"/>
  <cols>
    <col min="4" max="4" width="15.00390625" style="0" bestFit="1" customWidth="1"/>
    <col min="5" max="5" width="14.00390625" style="0" bestFit="1" customWidth="1"/>
    <col min="6" max="6" width="8.00390625" style="0" bestFit="1" customWidth="1"/>
    <col min="7" max="7" width="12.00390625" style="0" bestFit="1" customWidth="1"/>
    <col min="8" max="8" width="14.00390625" style="0" bestFit="1" customWidth="1"/>
    <col min="9" max="9" width="19.00390625" style="0" bestFit="1" customWidth="1"/>
    <col min="10" max="10" width="18.00390625" style="0" bestFit="1" customWidth="1"/>
    <col min="11" max="11" width="59.00390625" style="0" bestFit="1" customWidth="1"/>
    <col min="12" max="12" width="27.00390625" style="0" bestFit="1" customWidth="1"/>
    <col min="13" max="13" width="40.00390625" style="0" bestFit="1" customWidth="1"/>
    <col min="20" max="20" width="15.421875" style="0" customWidth="1"/>
  </cols>
  <sheetData>
    <row r="4" spans="17:20" ht="12.75">
      <c r="Q4" s="30"/>
      <c r="R4" s="30"/>
      <c r="S4" s="31" t="s">
        <v>209</v>
      </c>
      <c r="T4" s="31" t="s">
        <v>210</v>
      </c>
    </row>
    <row r="5" spans="17:20" ht="12.75">
      <c r="Q5" s="30"/>
      <c r="R5" s="30"/>
      <c r="S5" s="31" t="s">
        <v>54</v>
      </c>
      <c r="T5" s="31" t="s">
        <v>211</v>
      </c>
    </row>
    <row r="6" spans="17:20" ht="12.75">
      <c r="Q6" s="30"/>
      <c r="R6" s="30"/>
      <c r="S6" s="31" t="s">
        <v>53</v>
      </c>
      <c r="T6" s="31" t="s">
        <v>5</v>
      </c>
    </row>
    <row r="7" spans="17:20" ht="12.75">
      <c r="Q7" s="30"/>
      <c r="R7" s="30"/>
      <c r="S7" s="31" t="s">
        <v>55</v>
      </c>
      <c r="T7" s="29">
        <v>41820</v>
      </c>
    </row>
    <row r="8" spans="4:13" ht="12.75">
      <c r="D8" s="3" t="s">
        <v>5</v>
      </c>
      <c r="E8" s="3" t="s">
        <v>5</v>
      </c>
      <c r="F8" s="3" t="s">
        <v>5</v>
      </c>
      <c r="G8" s="3" t="s">
        <v>3</v>
      </c>
      <c r="H8" s="3" t="s">
        <v>142</v>
      </c>
      <c r="I8" s="3" t="s">
        <v>141</v>
      </c>
      <c r="J8" s="3" t="s">
        <v>140</v>
      </c>
      <c r="K8" s="3" t="s">
        <v>139</v>
      </c>
      <c r="L8" s="3" t="s">
        <v>138</v>
      </c>
      <c r="M8" s="3" t="s">
        <v>5</v>
      </c>
    </row>
    <row r="9" spans="4:13" ht="12.75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145</v>
      </c>
      <c r="K9" s="3" t="s">
        <v>144</v>
      </c>
      <c r="L9" s="3" t="s">
        <v>143</v>
      </c>
      <c r="M9" s="3" t="s">
        <v>5</v>
      </c>
    </row>
    <row r="10" spans="4:13" ht="12.75">
      <c r="D10" s="6" t="s">
        <v>147</v>
      </c>
      <c r="E10" s="6" t="s">
        <v>66</v>
      </c>
      <c r="F10" s="6" t="s">
        <v>63</v>
      </c>
      <c r="G10" s="6" t="s">
        <v>62</v>
      </c>
      <c r="H10" s="6" t="s">
        <v>61</v>
      </c>
      <c r="I10" s="6" t="s">
        <v>146</v>
      </c>
      <c r="J10" s="4" t="s">
        <v>5</v>
      </c>
      <c r="K10" s="4" t="s">
        <v>5</v>
      </c>
      <c r="L10" s="6" t="s">
        <v>5</v>
      </c>
      <c r="M10" s="4" t="s">
        <v>5</v>
      </c>
    </row>
    <row r="11" spans="4:13" ht="12.75">
      <c r="D11" s="6" t="s">
        <v>148</v>
      </c>
      <c r="E11" s="6" t="s">
        <v>71</v>
      </c>
      <c r="F11" s="6" t="s">
        <v>69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</row>
    <row r="12" spans="4:13" ht="12.75">
      <c r="D12" s="6" t="s">
        <v>74</v>
      </c>
      <c r="E12" s="6" t="s">
        <v>39</v>
      </c>
      <c r="F12" s="6" t="s">
        <v>39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</row>
    <row r="13" spans="4:13" ht="12.7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88</v>
      </c>
      <c r="M13" s="13" t="s">
        <v>50</v>
      </c>
    </row>
    <row r="14" spans="4:13" ht="12.7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150</v>
      </c>
      <c r="M14" s="13" t="s">
        <v>5</v>
      </c>
    </row>
    <row r="15" spans="4:13" ht="12.7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102</v>
      </c>
      <c r="L15" s="13" t="s">
        <v>5</v>
      </c>
      <c r="M15" s="13" t="s">
        <v>5</v>
      </c>
    </row>
    <row r="16" spans="4:13" ht="12.75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90</v>
      </c>
      <c r="L16" s="13" t="s">
        <v>5</v>
      </c>
      <c r="M16" s="13" t="s">
        <v>5</v>
      </c>
    </row>
    <row r="17" spans="4:13" ht="12.75">
      <c r="D17" s="14">
        <v>47.4</v>
      </c>
      <c r="E17" s="14">
        <v>0</v>
      </c>
      <c r="F17" s="14">
        <v>0</v>
      </c>
      <c r="G17" s="13" t="s">
        <v>120</v>
      </c>
      <c r="H17" s="13" t="s">
        <v>119</v>
      </c>
      <c r="I17" s="13" t="s">
        <v>3</v>
      </c>
      <c r="J17" s="13" t="s">
        <v>107</v>
      </c>
      <c r="K17" s="13" t="s">
        <v>154</v>
      </c>
      <c r="L17" s="13" t="s">
        <v>5</v>
      </c>
      <c r="M17" s="13" t="s">
        <v>5</v>
      </c>
    </row>
    <row r="18" spans="4:13" ht="12.75">
      <c r="D18" s="14">
        <v>47.4</v>
      </c>
      <c r="E18" s="14">
        <v>0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81</v>
      </c>
      <c r="M18" s="13" t="s">
        <v>5</v>
      </c>
    </row>
    <row r="19" spans="4:13" ht="12.75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151</v>
      </c>
      <c r="M19" s="13" t="s">
        <v>5</v>
      </c>
    </row>
    <row r="20" spans="4:13" ht="12.75">
      <c r="D20" s="14">
        <v>0</v>
      </c>
      <c r="E20" s="14">
        <v>0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83</v>
      </c>
      <c r="M20" s="13" t="s">
        <v>5</v>
      </c>
    </row>
    <row r="21" spans="4:13" ht="12.75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152</v>
      </c>
      <c r="M21" s="13" t="s">
        <v>5</v>
      </c>
    </row>
    <row r="22" spans="4:13" ht="12.75">
      <c r="D22" s="14">
        <v>0</v>
      </c>
      <c r="E22" s="14">
        <v>0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85</v>
      </c>
      <c r="M22" s="13" t="s">
        <v>5</v>
      </c>
    </row>
    <row r="23" spans="4:13" ht="12.75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153</v>
      </c>
      <c r="M23" s="13" t="s">
        <v>5</v>
      </c>
    </row>
    <row r="24" spans="4:13" ht="12.75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155</v>
      </c>
      <c r="L24" s="13" t="s">
        <v>5</v>
      </c>
      <c r="M24" s="13" t="s">
        <v>5</v>
      </c>
    </row>
    <row r="25" spans="4:13" ht="12.75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156</v>
      </c>
      <c r="L25" s="13" t="s">
        <v>5</v>
      </c>
      <c r="M25" s="13" t="s">
        <v>5</v>
      </c>
    </row>
    <row r="26" spans="4:13" ht="12.75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104</v>
      </c>
      <c r="L26" s="13" t="s">
        <v>5</v>
      </c>
      <c r="M26" s="13" t="s">
        <v>5</v>
      </c>
    </row>
    <row r="27" spans="4:13" ht="12.75">
      <c r="D27" s="14">
        <v>0</v>
      </c>
      <c r="E27" s="14">
        <v>0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5</v>
      </c>
      <c r="L27" s="13" t="s">
        <v>87</v>
      </c>
      <c r="M27" s="13" t="s">
        <v>5</v>
      </c>
    </row>
    <row r="28" spans="4:13" ht="12.75">
      <c r="D28" s="14">
        <v>47.4</v>
      </c>
      <c r="E28" s="14">
        <v>0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5</v>
      </c>
      <c r="L28" s="13" t="s">
        <v>88</v>
      </c>
      <c r="M28" s="13" t="s">
        <v>149</v>
      </c>
    </row>
    <row r="29" spans="4:13" ht="12.75">
      <c r="D29" s="16">
        <v>47.4</v>
      </c>
      <c r="E29" s="16">
        <v>0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5</v>
      </c>
      <c r="K29" s="4" t="s">
        <v>5</v>
      </c>
      <c r="L29" s="4" t="s">
        <v>5</v>
      </c>
      <c r="M29" s="4" t="s">
        <v>157</v>
      </c>
    </row>
    <row r="30" spans="4:13" ht="12.75">
      <c r="D30" s="3" t="s">
        <v>5</v>
      </c>
      <c r="E30" s="3" t="s">
        <v>5</v>
      </c>
      <c r="F30" s="3" t="s">
        <v>5</v>
      </c>
      <c r="G30" s="3" t="s">
        <v>5</v>
      </c>
      <c r="H30" s="3" t="s">
        <v>5</v>
      </c>
      <c r="I30" s="3" t="s">
        <v>5</v>
      </c>
      <c r="J30" s="3" t="s">
        <v>5</v>
      </c>
      <c r="K30" s="3" t="s">
        <v>159</v>
      </c>
      <c r="L30" s="3" t="s">
        <v>158</v>
      </c>
      <c r="M30" s="3" t="s">
        <v>135</v>
      </c>
    </row>
    <row r="34" spans="5:8" ht="12.75">
      <c r="E34" s="15" t="s">
        <v>5</v>
      </c>
      <c r="F34" s="15" t="s">
        <v>56</v>
      </c>
      <c r="H34" s="15" t="s">
        <v>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4:Q35"/>
  <sheetViews>
    <sheetView zoomScalePageLayoutView="0" workbookViewId="0" topLeftCell="J1">
      <selection activeCell="Q11" sqref="Q11"/>
    </sheetView>
  </sheetViews>
  <sheetFormatPr defaultColWidth="9.140625" defaultRowHeight="12.75"/>
  <cols>
    <col min="4" max="4" width="26.00390625" style="0" bestFit="1" customWidth="1"/>
    <col min="5" max="5" width="14.00390625" style="0" bestFit="1" customWidth="1"/>
    <col min="6" max="6" width="21.00390625" style="0" bestFit="1" customWidth="1"/>
    <col min="7" max="7" width="22.00390625" style="0" bestFit="1" customWidth="1"/>
    <col min="8" max="8" width="49.00390625" style="0" bestFit="1" customWidth="1"/>
    <col min="9" max="9" width="24.00390625" style="0" bestFit="1" customWidth="1"/>
    <col min="10" max="10" width="43.00390625" style="0" bestFit="1" customWidth="1"/>
    <col min="17" max="17" width="14.8515625" style="0" customWidth="1"/>
  </cols>
  <sheetData>
    <row r="4" spans="14:17" ht="12.75">
      <c r="N4" s="30"/>
      <c r="O4" s="30"/>
      <c r="P4" s="31" t="s">
        <v>209</v>
      </c>
      <c r="Q4" s="31" t="s">
        <v>210</v>
      </c>
    </row>
    <row r="5" spans="14:17" ht="12.75">
      <c r="N5" s="30"/>
      <c r="O5" s="30"/>
      <c r="P5" s="31" t="s">
        <v>54</v>
      </c>
      <c r="Q5" s="31" t="s">
        <v>211</v>
      </c>
    </row>
    <row r="6" spans="14:17" ht="12.75">
      <c r="N6" s="30"/>
      <c r="O6" s="30"/>
      <c r="P6" s="31" t="s">
        <v>53</v>
      </c>
      <c r="Q6" s="31" t="s">
        <v>5</v>
      </c>
    </row>
    <row r="7" spans="14:17" ht="12.75">
      <c r="N7" s="30"/>
      <c r="O7" s="30"/>
      <c r="P7" s="31" t="s">
        <v>55</v>
      </c>
      <c r="Q7" s="29">
        <v>41820</v>
      </c>
    </row>
    <row r="8" spans="4:10" ht="12.75">
      <c r="D8" s="3" t="s">
        <v>3</v>
      </c>
      <c r="E8" s="3" t="s">
        <v>142</v>
      </c>
      <c r="F8" s="3" t="s">
        <v>164</v>
      </c>
      <c r="G8" s="3" t="s">
        <v>163</v>
      </c>
      <c r="H8" s="3" t="s">
        <v>162</v>
      </c>
      <c r="I8" s="3" t="s">
        <v>161</v>
      </c>
      <c r="J8" s="3" t="s">
        <v>160</v>
      </c>
    </row>
    <row r="9" spans="4:10" ht="12.75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165</v>
      </c>
    </row>
    <row r="10" spans="4:10" ht="12.75">
      <c r="D10" s="6" t="s">
        <v>147</v>
      </c>
      <c r="E10" s="6" t="s">
        <v>167</v>
      </c>
      <c r="F10" s="6" t="s">
        <v>166</v>
      </c>
      <c r="G10" s="6" t="s">
        <v>66</v>
      </c>
      <c r="H10" s="6" t="s">
        <v>60</v>
      </c>
      <c r="I10" s="6" t="s">
        <v>146</v>
      </c>
      <c r="J10" s="4" t="s">
        <v>5</v>
      </c>
    </row>
    <row r="11" spans="4:10" ht="12.75">
      <c r="D11" s="6" t="s">
        <v>171</v>
      </c>
      <c r="E11" s="6" t="s">
        <v>170</v>
      </c>
      <c r="F11" s="6" t="s">
        <v>169</v>
      </c>
      <c r="G11" s="6" t="s">
        <v>168</v>
      </c>
      <c r="H11" s="6" t="s">
        <v>68</v>
      </c>
      <c r="I11" s="4" t="s">
        <v>5</v>
      </c>
      <c r="J11" s="4" t="s">
        <v>5</v>
      </c>
    </row>
    <row r="12" spans="4:10" ht="12.75">
      <c r="D12" s="6" t="s">
        <v>74</v>
      </c>
      <c r="E12" s="6" t="s">
        <v>74</v>
      </c>
      <c r="F12" s="6" t="s">
        <v>74</v>
      </c>
      <c r="G12" s="6" t="s">
        <v>39</v>
      </c>
      <c r="H12" s="4" t="s">
        <v>5</v>
      </c>
      <c r="I12" s="4" t="s">
        <v>5</v>
      </c>
      <c r="J12" s="4" t="s">
        <v>5</v>
      </c>
    </row>
    <row r="13" spans="4:10" ht="12.7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49</v>
      </c>
    </row>
    <row r="14" spans="4:10" ht="12.7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177</v>
      </c>
      <c r="I14" s="13" t="s">
        <v>5</v>
      </c>
      <c r="J14" s="13" t="s">
        <v>5</v>
      </c>
    </row>
    <row r="15" spans="4:10" ht="12.7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178</v>
      </c>
      <c r="I15" s="13" t="s">
        <v>174</v>
      </c>
      <c r="J15" s="13" t="s">
        <v>5</v>
      </c>
    </row>
    <row r="16" spans="4:10" ht="12.75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179</v>
      </c>
      <c r="I16" s="13" t="s">
        <v>175</v>
      </c>
      <c r="J16" s="13" t="s">
        <v>5</v>
      </c>
    </row>
    <row r="17" spans="4:10" ht="12.75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180</v>
      </c>
      <c r="I17" s="13" t="s">
        <v>5</v>
      </c>
      <c r="J17" s="13" t="s">
        <v>5</v>
      </c>
    </row>
    <row r="18" spans="4:10" ht="12.75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181</v>
      </c>
      <c r="I18" s="13" t="s">
        <v>5</v>
      </c>
      <c r="J18" s="13" t="s">
        <v>5</v>
      </c>
    </row>
    <row r="19" spans="4:10" ht="12.75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182</v>
      </c>
      <c r="I19" s="13" t="s">
        <v>5</v>
      </c>
      <c r="J19" s="13" t="s">
        <v>5</v>
      </c>
    </row>
    <row r="20" spans="4:10" ht="12.75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183</v>
      </c>
      <c r="I20" s="13" t="s">
        <v>5</v>
      </c>
      <c r="J20" s="13" t="s">
        <v>5</v>
      </c>
    </row>
    <row r="21" spans="4:10" ht="12.75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184</v>
      </c>
      <c r="I21" s="13" t="s">
        <v>5</v>
      </c>
      <c r="J21" s="13" t="s">
        <v>5</v>
      </c>
    </row>
    <row r="22" spans="4:10" ht="12.75">
      <c r="D22" s="13"/>
      <c r="E22" s="13"/>
      <c r="F22" s="13"/>
      <c r="G22" s="13"/>
      <c r="H22" s="13" t="s">
        <v>185</v>
      </c>
      <c r="I22" s="13" t="s">
        <v>5</v>
      </c>
      <c r="J22" s="13" t="s">
        <v>5</v>
      </c>
    </row>
    <row r="23" spans="4:10" ht="12.75">
      <c r="D23" s="19">
        <v>10503.46</v>
      </c>
      <c r="E23" s="18">
        <v>756.99</v>
      </c>
      <c r="F23" s="18">
        <v>750</v>
      </c>
      <c r="G23" s="18">
        <v>1.02</v>
      </c>
      <c r="H23" s="13" t="s">
        <v>131</v>
      </c>
      <c r="I23" s="17">
        <v>41778</v>
      </c>
      <c r="J23" s="13"/>
    </row>
    <row r="24" spans="4:10" ht="12.75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186</v>
      </c>
      <c r="I24" s="13" t="s">
        <v>5</v>
      </c>
      <c r="J24" s="13" t="s">
        <v>5</v>
      </c>
    </row>
    <row r="25" spans="4:10" ht="12.75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187</v>
      </c>
      <c r="I25" s="13" t="s">
        <v>5</v>
      </c>
      <c r="J25" s="13" t="s">
        <v>5</v>
      </c>
    </row>
    <row r="26" spans="4:10" ht="12.75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188</v>
      </c>
      <c r="I26" s="13" t="s">
        <v>176</v>
      </c>
      <c r="J26" s="13" t="s">
        <v>5</v>
      </c>
    </row>
    <row r="27" spans="4:10" ht="12.75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189</v>
      </c>
      <c r="I27" s="13" t="s">
        <v>5</v>
      </c>
      <c r="J27" s="13" t="s">
        <v>5</v>
      </c>
    </row>
    <row r="28" spans="4:10" ht="12.75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189</v>
      </c>
      <c r="I28" s="13" t="s">
        <v>5</v>
      </c>
      <c r="J28" s="13" t="s">
        <v>5</v>
      </c>
    </row>
    <row r="29" spans="4:10" ht="12.75">
      <c r="D29" s="19">
        <f>SUM(D22:D28)</f>
        <v>10503.46</v>
      </c>
      <c r="E29" s="13" t="s">
        <v>5</v>
      </c>
      <c r="F29" s="13" t="s">
        <v>5</v>
      </c>
      <c r="G29" s="13" t="s">
        <v>5</v>
      </c>
      <c r="H29" s="13" t="s">
        <v>208</v>
      </c>
      <c r="I29" s="13" t="s">
        <v>5</v>
      </c>
      <c r="J29" s="13" t="s">
        <v>173</v>
      </c>
    </row>
    <row r="30" spans="4:10" ht="12.75">
      <c r="D30" s="28">
        <f>D29</f>
        <v>10503.46</v>
      </c>
      <c r="E30" s="4" t="s">
        <v>5</v>
      </c>
      <c r="F30" s="4" t="s">
        <v>5</v>
      </c>
      <c r="G30" s="4" t="s">
        <v>5</v>
      </c>
      <c r="H30" s="4" t="s">
        <v>5</v>
      </c>
      <c r="I30" s="4" t="s">
        <v>5</v>
      </c>
      <c r="J30" s="4" t="s">
        <v>190</v>
      </c>
    </row>
    <row r="31" spans="4:10" ht="12.75">
      <c r="D31" s="3" t="s">
        <v>5</v>
      </c>
      <c r="E31" s="3" t="s">
        <v>5</v>
      </c>
      <c r="F31" s="3" t="s">
        <v>5</v>
      </c>
      <c r="G31" s="3" t="s">
        <v>5</v>
      </c>
      <c r="H31" s="3" t="s">
        <v>159</v>
      </c>
      <c r="I31" s="3" t="s">
        <v>158</v>
      </c>
      <c r="J31" s="3" t="s">
        <v>135</v>
      </c>
    </row>
    <row r="35" spans="5:8" ht="12.75">
      <c r="E35" s="15" t="s">
        <v>5</v>
      </c>
      <c r="F35" s="15" t="s">
        <v>56</v>
      </c>
      <c r="H35" s="15" t="s">
        <v>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5:Q33"/>
  <sheetViews>
    <sheetView zoomScalePageLayoutView="0" workbookViewId="0" topLeftCell="J1">
      <selection activeCell="Q16" sqref="Q16"/>
    </sheetView>
  </sheetViews>
  <sheetFormatPr defaultColWidth="9.140625" defaultRowHeight="12.75"/>
  <cols>
    <col min="4" max="4" width="18.00390625" style="0" bestFit="1" customWidth="1"/>
    <col min="5" max="5" width="26.00390625" style="0" bestFit="1" customWidth="1"/>
    <col min="6" max="6" width="21.00390625" style="0" bestFit="1" customWidth="1"/>
    <col min="7" max="7" width="18.00390625" style="0" bestFit="1" customWidth="1"/>
    <col min="8" max="8" width="31.00390625" style="0" bestFit="1" customWidth="1"/>
    <col min="9" max="9" width="22.00390625" style="0" bestFit="1" customWidth="1"/>
    <col min="10" max="10" width="33.00390625" style="0" bestFit="1" customWidth="1"/>
    <col min="17" max="17" width="16.28125" style="0" customWidth="1"/>
  </cols>
  <sheetData>
    <row r="5" spans="14:17" ht="12.75">
      <c r="N5" s="30"/>
      <c r="O5" s="30"/>
      <c r="P5" s="31" t="s">
        <v>209</v>
      </c>
      <c r="Q5" s="31" t="s">
        <v>210</v>
      </c>
    </row>
    <row r="6" spans="14:17" ht="12.75">
      <c r="N6" s="30"/>
      <c r="O6" s="30"/>
      <c r="P6" s="31" t="s">
        <v>54</v>
      </c>
      <c r="Q6" s="31" t="s">
        <v>211</v>
      </c>
    </row>
    <row r="7" spans="14:17" ht="12.75">
      <c r="N7" s="30"/>
      <c r="O7" s="30"/>
      <c r="P7" s="31" t="s">
        <v>53</v>
      </c>
      <c r="Q7" s="31" t="s">
        <v>5</v>
      </c>
    </row>
    <row r="8" spans="4:17" ht="12.75">
      <c r="D8" s="3" t="s">
        <v>5</v>
      </c>
      <c r="E8" s="3" t="s">
        <v>3</v>
      </c>
      <c r="F8" s="2" t="s">
        <v>2</v>
      </c>
      <c r="G8" s="2" t="s">
        <v>193</v>
      </c>
      <c r="H8" s="2" t="s">
        <v>16</v>
      </c>
      <c r="I8" s="2" t="s">
        <v>192</v>
      </c>
      <c r="J8" s="1" t="s">
        <v>191</v>
      </c>
      <c r="N8" s="30"/>
      <c r="O8" s="30"/>
      <c r="P8" s="31" t="s">
        <v>55</v>
      </c>
      <c r="Q8" s="29">
        <v>41820</v>
      </c>
    </row>
    <row r="9" spans="4:10" ht="12.75">
      <c r="D9" s="6" t="s">
        <v>197</v>
      </c>
      <c r="E9" s="6" t="s">
        <v>196</v>
      </c>
      <c r="F9" s="6" t="s">
        <v>195</v>
      </c>
      <c r="G9" s="6" t="s">
        <v>194</v>
      </c>
      <c r="H9" s="4" t="s">
        <v>5</v>
      </c>
      <c r="I9" s="4" t="s">
        <v>5</v>
      </c>
      <c r="J9" s="4" t="s">
        <v>5</v>
      </c>
    </row>
    <row r="10" spans="4:10" ht="12.75">
      <c r="D10" s="6" t="s">
        <v>74</v>
      </c>
      <c r="E10" s="6" t="s">
        <v>39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</row>
    <row r="11" spans="4:10" ht="12.75"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198</v>
      </c>
    </row>
    <row r="12" spans="4:10" ht="12.75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130</v>
      </c>
      <c r="I12" s="13" t="s">
        <v>199</v>
      </c>
      <c r="J12" s="13" t="s">
        <v>5</v>
      </c>
    </row>
    <row r="13" spans="4:10" ht="12.75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89</v>
      </c>
      <c r="I13" s="13" t="s">
        <v>5</v>
      </c>
      <c r="J13" s="13" t="s">
        <v>5</v>
      </c>
    </row>
    <row r="14" spans="4:10" ht="12.75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181</v>
      </c>
      <c r="I14" s="13" t="s">
        <v>5</v>
      </c>
      <c r="J14" s="13" t="s">
        <v>5</v>
      </c>
    </row>
    <row r="15" spans="4:10" ht="12.75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182</v>
      </c>
      <c r="I15" s="13" t="s">
        <v>5</v>
      </c>
      <c r="J15" s="13" t="s">
        <v>5</v>
      </c>
    </row>
    <row r="16" spans="4:10" ht="12.75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90</v>
      </c>
      <c r="I16" s="13" t="s">
        <v>5</v>
      </c>
      <c r="J16" s="13" t="s">
        <v>5</v>
      </c>
    </row>
    <row r="17" spans="4:10" ht="12.75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184</v>
      </c>
      <c r="I17" s="13" t="s">
        <v>5</v>
      </c>
      <c r="J17" s="13" t="s">
        <v>5</v>
      </c>
    </row>
    <row r="18" spans="4:10" ht="12.75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187</v>
      </c>
      <c r="I18" s="13" t="s">
        <v>5</v>
      </c>
      <c r="J18" s="13" t="s">
        <v>5</v>
      </c>
    </row>
    <row r="19" spans="4:10" ht="12.75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130</v>
      </c>
      <c r="I19" s="13" t="s">
        <v>5</v>
      </c>
      <c r="J19" s="13" t="s">
        <v>52</v>
      </c>
    </row>
    <row r="20" spans="4:10" ht="12.75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200</v>
      </c>
      <c r="I20" s="13" t="s">
        <v>176</v>
      </c>
      <c r="J20" s="13" t="s">
        <v>5</v>
      </c>
    </row>
    <row r="21" spans="4:10" ht="12.75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201</v>
      </c>
      <c r="I21" s="13" t="s">
        <v>5</v>
      </c>
      <c r="J21" s="13" t="s">
        <v>5</v>
      </c>
    </row>
    <row r="22" spans="4:10" ht="12.75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181</v>
      </c>
      <c r="I22" s="13" t="s">
        <v>5</v>
      </c>
      <c r="J22" s="13" t="s">
        <v>5</v>
      </c>
    </row>
    <row r="23" spans="4:10" ht="12.75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182</v>
      </c>
      <c r="I23" s="13" t="s">
        <v>5</v>
      </c>
      <c r="J23" s="13" t="s">
        <v>5</v>
      </c>
    </row>
    <row r="24" spans="4:10" ht="12.75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90</v>
      </c>
      <c r="I24" s="13" t="s">
        <v>5</v>
      </c>
      <c r="J24" s="13" t="s">
        <v>5</v>
      </c>
    </row>
    <row r="25" spans="4:10" ht="12.75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184</v>
      </c>
      <c r="I25" s="13" t="s">
        <v>5</v>
      </c>
      <c r="J25" s="13" t="s">
        <v>5</v>
      </c>
    </row>
    <row r="26" spans="4:10" ht="12.75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187</v>
      </c>
      <c r="I26" s="13" t="s">
        <v>5</v>
      </c>
      <c r="J26" s="13" t="s">
        <v>5</v>
      </c>
    </row>
    <row r="27" spans="4:10" ht="12.75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200</v>
      </c>
      <c r="I27" s="13" t="s">
        <v>5</v>
      </c>
      <c r="J27" s="13" t="s">
        <v>52</v>
      </c>
    </row>
    <row r="28" spans="4:10" ht="12.75">
      <c r="D28" s="16">
        <v>0</v>
      </c>
      <c r="E28" s="16">
        <v>0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202</v>
      </c>
    </row>
    <row r="29" spans="4:10" ht="12.75">
      <c r="D29" s="3" t="s">
        <v>5</v>
      </c>
      <c r="E29" s="3" t="s">
        <v>5</v>
      </c>
      <c r="F29" s="3" t="s">
        <v>5</v>
      </c>
      <c r="G29" s="3" t="s">
        <v>5</v>
      </c>
      <c r="H29" s="3" t="s">
        <v>5</v>
      </c>
      <c r="I29" s="3" t="s">
        <v>5</v>
      </c>
      <c r="J29" s="3" t="s">
        <v>5</v>
      </c>
    </row>
    <row r="33" spans="5:8" ht="12.75">
      <c r="E33" s="15" t="s">
        <v>5</v>
      </c>
      <c r="F33" s="15" t="s">
        <v>56</v>
      </c>
      <c r="H33" s="15" t="s">
        <v>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Ilana Shimonov</dc:creator>
  <cp:keywords/>
  <dc:description/>
  <cp:lastModifiedBy>abacus2</cp:lastModifiedBy>
  <dcterms:created xsi:type="dcterms:W3CDTF">2014-08-20T10:18:12Z</dcterms:created>
  <dcterms:modified xsi:type="dcterms:W3CDTF">2014-08-28T13:41:45Z</dcterms:modified>
  <cp:category/>
  <cp:version/>
  <cp:contentType/>
  <cp:contentStatus/>
</cp:coreProperties>
</file>